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160" windowHeight="8472" tabRatio="931" activeTab="0"/>
  </bookViews>
  <sheets>
    <sheet name="INDEX" sheetId="9" r:id="rId1"/>
    <sheet name="Baked Macaroni &amp; Cheese" sheetId="1" r:id="rId2"/>
    <sheet name="Grilled Cheese Sandwich" sheetId="4" r:id="rId3"/>
    <sheet name="Hard Cooked Eggs " sheetId="12" r:id="rId4"/>
    <sheet name="Egg Salad" sheetId="13" r:id="rId5"/>
    <sheet name="Cheese Pizza (house-made)" sheetId="7" r:id="rId6"/>
    <sheet name="White Pizza" sheetId="10" r:id="rId7"/>
    <sheet name="Cheese Pizza (pre-made)" sheetId="8" r:id="rId8"/>
    <sheet name="Chef Salad" sheetId="11" r:id="rId9"/>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<sst xmlns="http://schemas.openxmlformats.org/spreadsheetml/2006/main" count="271" uniqueCount="92">
  <si>
    <t>Bureau of Health Care Services | Food Services Division</t>
  </si>
  <si>
    <t>Ingredients:</t>
  </si>
  <si>
    <t>Portions</t>
  </si>
  <si>
    <t>Amount:</t>
  </si>
  <si>
    <t>Unit:</t>
  </si>
  <si>
    <t>lb</t>
  </si>
  <si>
    <t>gal</t>
  </si>
  <si>
    <t>Cooking Instructions:</t>
  </si>
  <si>
    <t xml:space="preserve">Any changes are subject to Central Office-Food Services Division approval. </t>
  </si>
  <si>
    <t>Black Pepper, ground</t>
  </si>
  <si>
    <t>oz</t>
  </si>
  <si>
    <r>
      <t xml:space="preserve">Water, boiling </t>
    </r>
    <r>
      <rPr>
        <b/>
        <i/>
        <sz val="11"/>
        <color theme="1"/>
        <rFont val="Calibri"/>
        <family val="2"/>
        <scheme val="minor"/>
      </rPr>
      <t>(to cook pasta)</t>
    </r>
  </si>
  <si>
    <r>
      <t xml:space="preserve">Salt </t>
    </r>
    <r>
      <rPr>
        <b/>
        <i/>
        <sz val="11"/>
        <color theme="1"/>
        <rFont val="Calibri"/>
        <family val="2"/>
        <scheme val="minor"/>
      </rPr>
      <t>(to add to boiling pasta water)</t>
    </r>
  </si>
  <si>
    <t>Baked Macaroni &amp; Cheese</t>
  </si>
  <si>
    <t>Standard Portion Size: 1-1/2 cups</t>
  </si>
  <si>
    <r>
      <t xml:space="preserve">Pasta, Dry </t>
    </r>
    <r>
      <rPr>
        <b/>
        <i/>
        <sz val="11"/>
        <color theme="1"/>
        <rFont val="Calibri"/>
        <family val="2"/>
        <scheme val="minor"/>
      </rPr>
      <t>(small shape such as elbows, shells, rotini)</t>
    </r>
  </si>
  <si>
    <r>
      <t>Cheddar Cheese, shredded</t>
    </r>
    <r>
      <rPr>
        <b/>
        <sz val="12"/>
        <color theme="1"/>
        <rFont val="Calibri"/>
        <family val="2"/>
        <scheme val="minor"/>
      </rPr>
      <t>*</t>
    </r>
  </si>
  <si>
    <r>
      <rPr>
        <b/>
        <sz val="12"/>
        <color theme="1"/>
        <rFont val="Calibri"/>
        <family val="2"/>
        <scheme val="minor"/>
      </rPr>
      <t>*</t>
    </r>
    <r>
      <rPr>
        <sz val="11"/>
        <color theme="1"/>
        <rFont val="Calibri"/>
        <family val="2"/>
        <scheme val="minor"/>
      </rPr>
      <t>Cheese Sauce, prepared from dry mix</t>
    </r>
    <r>
      <rPr>
        <b/>
        <i/>
        <sz val="10"/>
        <color theme="1"/>
        <rFont val="Calibri"/>
        <family val="2"/>
        <scheme val="minor"/>
      </rPr>
      <t xml:space="preserve"> </t>
    </r>
    <r>
      <rPr>
        <b/>
        <i/>
        <sz val="9"/>
        <color theme="1"/>
        <rFont val="Calibri"/>
        <family val="2"/>
        <scheme val="minor"/>
      </rPr>
      <t>(optional in place of cheddar)</t>
    </r>
  </si>
  <si>
    <t>Ground Mustard Seed, dry</t>
  </si>
  <si>
    <r>
      <t>Flour</t>
    </r>
    <r>
      <rPr>
        <b/>
        <sz val="12"/>
        <color theme="1"/>
        <rFont val="Calibri"/>
        <family val="2"/>
        <scheme val="minor"/>
      </rPr>
      <t>**</t>
    </r>
  </si>
  <si>
    <r>
      <t>Milk, instant, non-fat dry</t>
    </r>
    <r>
      <rPr>
        <b/>
        <sz val="11"/>
        <color theme="1"/>
        <rFont val="Calibri"/>
        <family val="2"/>
        <scheme val="minor"/>
      </rPr>
      <t>**^</t>
    </r>
  </si>
  <si>
    <r>
      <t xml:space="preserve">Water, warm </t>
    </r>
    <r>
      <rPr>
        <b/>
        <i/>
        <sz val="11"/>
        <color theme="1"/>
        <rFont val="Calibri"/>
        <family val="2"/>
        <scheme val="minor"/>
      </rPr>
      <t>(for reconstituting dry milk)**^</t>
    </r>
  </si>
  <si>
    <r>
      <rPr>
        <b/>
        <sz val="12"/>
        <color theme="1"/>
        <rFont val="Calibri"/>
        <family val="2"/>
        <scheme val="minor"/>
      </rPr>
      <t>^</t>
    </r>
    <r>
      <rPr>
        <sz val="12"/>
        <color theme="1"/>
        <rFont val="Calibri"/>
        <family val="2"/>
        <scheme val="minor"/>
      </rPr>
      <t xml:space="preserve">Milk, liquid, 1% </t>
    </r>
    <r>
      <rPr>
        <b/>
        <i/>
        <sz val="11"/>
        <color theme="1"/>
        <rFont val="Calibri"/>
        <family val="2"/>
        <scheme val="minor"/>
      </rPr>
      <t>(optional in place of dry milk &amp; warm water)</t>
    </r>
  </si>
  <si>
    <t>Date revised: February 2015</t>
  </si>
  <si>
    <r>
      <t xml:space="preserve">Water, cold </t>
    </r>
    <r>
      <rPr>
        <b/>
        <i/>
        <sz val="11"/>
        <color theme="1"/>
        <rFont val="Calibri"/>
        <family val="2"/>
        <scheme val="minor"/>
      </rPr>
      <t>(for mixing with flour)</t>
    </r>
    <r>
      <rPr>
        <b/>
        <sz val="12"/>
        <color theme="1"/>
        <rFont val="Calibri"/>
        <family val="2"/>
        <scheme val="minor"/>
      </rPr>
      <t>**</t>
    </r>
  </si>
  <si>
    <t>Worcestershire Sauce</t>
  </si>
  <si>
    <r>
      <t xml:space="preserve">Oil, vegetable </t>
    </r>
    <r>
      <rPr>
        <b/>
        <i/>
        <sz val="11"/>
        <color theme="1"/>
        <rFont val="Calibri"/>
        <family val="2"/>
        <scheme val="minor"/>
      </rPr>
      <t>(to add to boiling pasta water)</t>
    </r>
  </si>
  <si>
    <r>
      <t xml:space="preserve">1. Bring water for cooking pasta to a boil in a clean, sanitized kettle; add salt and oil to water. Cook pasta until tender but firm (al dente); drain and rinse. Set aside for use in step 6.
2. Combine warm water and dry milk; mix well until fully disolved.  Add reconstituted milk to clean, sanitized kettle. Turn kettle on and allow milk to heat up to a simmer; DO NOT BOIL.
3. While milk is heating up: Combine pepper, dry mustard, and flour; stir well.  Add cold water and mix well to make a smooth mixture (roux).
4. Slowly add roux to hot milk, stirring constantly to avoid lumps.  Bring to a slight boil and reduce heat to a simmer; simmer about 10 minutes or until thickened.  </t>
    </r>
    <r>
      <rPr>
        <b/>
        <sz val="12"/>
        <color theme="1"/>
        <rFont val="Calibri"/>
        <family val="2"/>
        <scheme val="minor"/>
      </rPr>
      <t>Stir frequently to prevent scorching.</t>
    </r>
    <r>
      <rPr>
        <sz val="12"/>
        <color theme="1"/>
        <rFont val="Calibri"/>
        <family val="2"/>
        <scheme val="minor"/>
      </rPr>
      <t xml:space="preserve">
5. Once the sauce has thickened, turn kettle off.  Add cheese and Worcestershire to sauce; stir only until smooth.
6. Add pasta to cheese sauce and gently fold pasta into mixture. To avoid breaking up pasta, do not over mix.
7. Place mixture into clean, sanitized pans.  </t>
    </r>
    <r>
      <rPr>
        <sz val="12"/>
        <color theme="1"/>
        <rFont val="Calibri"/>
        <family val="2"/>
      </rPr>
      <t xml:space="preserve">
8. Place pans in 350°F oven and bake uncovered for approximately 15 minutes.
9. Test with thermometer to ensure a temperature of at least 165°F has been achieved. If not continue cooking until desired temperature is reached.
10. Cover and place in hot holding for service.  
</t>
    </r>
    <r>
      <rPr>
        <b/>
        <i/>
        <sz val="12"/>
        <color theme="1"/>
        <rFont val="Calibri"/>
        <family val="2"/>
      </rPr>
      <t xml:space="preserve">NOTE: </t>
    </r>
    <r>
      <rPr>
        <i/>
        <sz val="12"/>
        <color theme="1"/>
        <rFont val="Calibri"/>
        <family val="2"/>
      </rPr>
      <t>If using prepared cheese sauce, omit steps 2 thru 5; add pepper and mustard to cheese sauce mix.</t>
    </r>
  </si>
  <si>
    <t>**If using optional cheese sauce prepared from mix, omit milk, warm water, flour &amp; cold water.</t>
  </si>
  <si>
    <t>Standardized Recipe</t>
  </si>
  <si>
    <t>Date revised: April 2015</t>
  </si>
  <si>
    <t>Grilled Cheese Sandwich</t>
  </si>
  <si>
    <t>Cheese, American, sliced</t>
  </si>
  <si>
    <t>Standard Portion Size:
1 ea (2 slices bread w/ 2 oz cheese)</t>
  </si>
  <si>
    <t>Bread, slice, white</t>
  </si>
  <si>
    <t>ea</t>
  </si>
  <si>
    <t>Margarine</t>
  </si>
  <si>
    <r>
      <t xml:space="preserve">Determine best method of sandwich assembly that works for your operation.  Some places line a work table with butcher-style paper &amp; lay out &amp; stack sandwiches; others use sheet pans and stack sandwiches; remember to place something between layers to prevent sticking (e.g. butcher-style paper, parchment paper, plastic wrap, etc.). Remember to work in manageable-sized batches that will be grilled directly following assembly; keep remaining sandwiches refrigerated at 40°F until ready to grill.
</t>
    </r>
    <r>
      <rPr>
        <sz val="12"/>
        <color theme="1"/>
        <rFont val="Calibri"/>
        <family val="2"/>
        <scheme val="minor"/>
      </rPr>
      <t xml:space="preserve">1. For first slice of bread (sandwich bottom): Lightly brush bread slices with melted margarine.  Flip slices of bread over so margarine side is facing down.
2. Top each slice of bread with 2-ounces of sliced American cheese.  </t>
    </r>
    <r>
      <rPr>
        <i/>
        <sz val="12"/>
        <color theme="1"/>
        <rFont val="Calibri"/>
        <family val="2"/>
        <scheme val="minor"/>
      </rPr>
      <t>Note: use correct number of cheese slices, i.e. use 4 ea for 1/2-ounce slices; use 2 ea for 1-ounce slices; use 1 ea for 2-ounce slices.</t>
    </r>
    <r>
      <rPr>
        <sz val="12"/>
        <color theme="1"/>
        <rFont val="Calibri"/>
        <family val="2"/>
        <scheme val="minor"/>
      </rPr>
      <t xml:space="preserve">
3. For second slice of bread (sandwich top): Place bread slice on top of cheese; lightly brush bread slices with melted margarine. 
4. Repeat steps 1 thru 3 until sandwiches are assembled and ready for grilling.
5. Preheat griddle/flat-top grill to 350°F (medium-high).
6. Once griddle reaches temp: Place assembled cheese sandwiches on griddle and cook until golden brown; about 2-minutes.  Carefully flip sandwiches over and cook second side until golden brown and cheese is melted; about 2-minutes.
7. Test with thermometer to ensure a temperature of at least 140°F.
8. Pan up, loosely cover, and place in hot holding for service.</t>
    </r>
  </si>
  <si>
    <t>Hard Cooked Eggs</t>
  </si>
  <si>
    <t>Standard Portion Size:
2 each</t>
  </si>
  <si>
    <t>Shell Eggs, fresh</t>
  </si>
  <si>
    <t>Water</t>
  </si>
  <si>
    <t>as needed</t>
  </si>
  <si>
    <t>Standard Portion Size:</t>
  </si>
  <si>
    <t xml:space="preserve">Pizza Shells, prebaked, full-sized sheet pan </t>
  </si>
  <si>
    <t xml:space="preserve">1 slice </t>
  </si>
  <si>
    <t>Note: each shell yields 15 slices of pizza; cut 3 x 5.</t>
  </si>
  <si>
    <r>
      <t xml:space="preserve">Pizza Sauce, prepared </t>
    </r>
    <r>
      <rPr>
        <b/>
        <i/>
        <sz val="11"/>
        <color theme="1"/>
        <rFont val="Calibri"/>
        <family val="2"/>
        <scheme val="minor"/>
      </rPr>
      <t>(use DOC recipe)</t>
    </r>
  </si>
  <si>
    <t>lbs</t>
  </si>
  <si>
    <t>Cheese Pizza (pre-made)</t>
  </si>
  <si>
    <r>
      <t xml:space="preserve">1. Place individual pizza squares/rectangles on clean, sanitized sheet pans.
2. Preheat oven to 400°F.
3. Place panned pizza in preheated oven.  
4. Bake pizza until cheese is fully melted and bubbly; approximately 8 to 10 minutes.  Keep close watch so pizza does not overcook or burn cheese.
5. Remove from oven; place in hot holding for service; maintain at 140°F.
</t>
    </r>
    <r>
      <rPr>
        <i/>
        <sz val="12"/>
        <color theme="1"/>
        <rFont val="Calibri"/>
        <family val="2"/>
        <scheme val="minor"/>
      </rPr>
      <t xml:space="preserve">Note: batch cooking the pizza is recommended as much as possible. When the pizza sits too long in hot holding, the cheese may continue to brown and dry out.  Using a clean, sanitized sheet pan to cover the pizza may help the pizza from drying out too much in hot holding.
</t>
    </r>
  </si>
  <si>
    <t>Date revised: October 2015</t>
  </si>
  <si>
    <t xml:space="preserve">Pre-made Pizza, individual slices, frozen </t>
  </si>
  <si>
    <r>
      <t xml:space="preserve">Follow DOC Pizza Sauce recipe to prepare the pizza sauce for use in this recipe.
1. Determine number of shells needed.  Place prebaked shells on clean, sanitized sheet pans.
2. Preheat oven to 400°F.
     </t>
    </r>
    <r>
      <rPr>
        <b/>
        <i/>
        <sz val="12"/>
        <color theme="1"/>
        <rFont val="Calibri"/>
        <family val="2"/>
        <scheme val="minor"/>
      </rPr>
      <t xml:space="preserve"> To make each pizza:</t>
    </r>
    <r>
      <rPr>
        <sz val="12"/>
        <color theme="1"/>
        <rFont val="Calibri"/>
        <family val="2"/>
        <scheme val="minor"/>
      </rPr>
      <t xml:space="preserve">
           a. Evenly spread 22 oz. of pizza sauce over the shell; be sure to spread sauce to edges.
           b. Evenly sprinkle/spread 25 oz. shredded mozzarella cheese over sauced shell.
           c. Repeat for each shell until all shells are sauced and cheese covered.   
3. Place prepared pizza in preheated oven.  
4. Bake pizza until cheese is fully melted and bubbly; approximately 8 to 10 minutes.  Keep close watch so pizza does not overcook or burn cheese.
5. Remove from oven, cut each pizza 3 x 5 to get 15 slices per pizza.
6. Place in hot holding for service; maintain at 140°F.
</t>
    </r>
    <r>
      <rPr>
        <i/>
        <sz val="12"/>
        <color theme="1"/>
        <rFont val="Calibri"/>
        <family val="2"/>
        <scheme val="minor"/>
      </rPr>
      <t xml:space="preserve">Note: batch cooking the pizza is recommended as much as possible. When the pizza sits too long in hot holding, the cheese may continue to brown and dry out.  Using a clean, sanitized sheet pan to cover the pizza may help the pizza from drying out too much in hot holding.
</t>
    </r>
  </si>
  <si>
    <t>click recipe name to go to the recipe</t>
  </si>
  <si>
    <t>Recipe Index- Dairy &amp; Egg</t>
  </si>
  <si>
    <t>White Pizza</t>
  </si>
  <si>
    <t>Garlic, granulated</t>
  </si>
  <si>
    <t>Onion, granulated</t>
  </si>
  <si>
    <t>Mozzarella Cheese, shredded</t>
  </si>
  <si>
    <t>Basil, leaf</t>
  </si>
  <si>
    <t>Oregano, leaf</t>
  </si>
  <si>
    <t>Vegetable Oil</t>
  </si>
  <si>
    <t>qt</t>
  </si>
  <si>
    <r>
      <t xml:space="preserve">1. Determine number of shells needed.  Place prebaked shells on clean, sanitized sheet pans.
2. Preheat oven to 400°F.
     </t>
    </r>
    <r>
      <rPr>
        <b/>
        <i/>
        <sz val="12"/>
        <color theme="1"/>
        <rFont val="Calibri"/>
        <family val="2"/>
        <scheme val="minor"/>
      </rPr>
      <t xml:space="preserve"> To make each pizza:</t>
    </r>
    <r>
      <rPr>
        <sz val="12"/>
        <color theme="1"/>
        <rFont val="Calibri"/>
        <family val="2"/>
        <scheme val="minor"/>
      </rPr>
      <t xml:space="preserve">
           a. Evenly spread 1 oz. of vegetable oil over the shell; be sure to spread oil to edges.
           b. Combine garlic and onion and mix well; reserve for step c.  Combine basil and
               oregano and mix well; reserve for step c.
           c. Evenly sprinkle each oiled shell with garlic/onion blend and then with 
               basil/oregano blend.
           d. Evenly sprinkle/spread 25 oz. shredded mozzarella cheese over seasoned shell.
           e. Repeat for each shell until all shells are seasoned and cheese covered.   
3. Place prepared pizza in preheated oven.  
4. Bake pizza until cheese is fully melted and bubbly; approximately 8 to 10 minutes.  Keep close watch so pizza does not overcook or burn cheese.
5. Remove from oven, cut each pizza 3 x 5 to get 15 slices per pizza.
6. Place in hot holding for service; maintain at 140°F.
</t>
    </r>
    <r>
      <rPr>
        <i/>
        <sz val="12"/>
        <color theme="1"/>
        <rFont val="Calibri"/>
        <family val="2"/>
        <scheme val="minor"/>
      </rPr>
      <t xml:space="preserve">Note: batch cooking the pizza is recommended as much as possible. When the pizza sits too long in hot holding, the cheese may continue to brown and dry out.  Using a clean, sanitized sheet pan to cover the pizza may help the pizza from drying out too much in hot holding.
</t>
    </r>
  </si>
  <si>
    <t>Chef Salad</t>
  </si>
  <si>
    <r>
      <t xml:space="preserve">Hard Cooked Eggs </t>
    </r>
    <r>
      <rPr>
        <b/>
        <i/>
        <sz val="11"/>
        <color theme="1"/>
        <rFont val="Calibri"/>
        <family val="2"/>
        <scheme val="minor"/>
      </rPr>
      <t>(use DOC recipe)</t>
    </r>
  </si>
  <si>
    <r>
      <t>Cheese, shredded</t>
    </r>
    <r>
      <rPr>
        <b/>
        <i/>
        <sz val="12"/>
        <color theme="1"/>
        <rFont val="Calibri"/>
        <family val="2"/>
        <scheme val="minor"/>
      </rPr>
      <t>*</t>
    </r>
  </si>
  <si>
    <t>American cheese is not to be used due to sodium content.</t>
  </si>
  <si>
    <t>Egg-free Option: omit hard cooked egg and replace with additional 1 oz. cheese</t>
  </si>
  <si>
    <r>
      <t xml:space="preserve">Cheese, shredded </t>
    </r>
    <r>
      <rPr>
        <b/>
        <i/>
        <sz val="11"/>
        <color theme="1"/>
        <rFont val="Calibri"/>
        <family val="2"/>
        <scheme val="minor"/>
      </rPr>
      <t>(in place of egg)</t>
    </r>
  </si>
  <si>
    <r>
      <t>Cold cuts, bulk</t>
    </r>
    <r>
      <rPr>
        <b/>
        <i/>
        <sz val="12"/>
        <color theme="1"/>
        <rFont val="Calibri"/>
        <family val="2"/>
        <scheme val="minor"/>
      </rPr>
      <t>^</t>
    </r>
  </si>
  <si>
    <r>
      <rPr>
        <b/>
        <i/>
        <sz val="12"/>
        <color theme="1"/>
        <rFont val="Calibri"/>
        <family val="2"/>
        <scheme val="minor"/>
      </rPr>
      <t>^</t>
    </r>
    <r>
      <rPr>
        <sz val="12"/>
        <color theme="1"/>
        <rFont val="Calibri"/>
        <family val="2"/>
        <scheme val="minor"/>
      </rPr>
      <t xml:space="preserve">Cold Cuts, pre-sliced 1 oz. </t>
    </r>
    <r>
      <rPr>
        <b/>
        <i/>
        <sz val="11"/>
        <color theme="1"/>
        <rFont val="Calibri"/>
        <family val="2"/>
        <scheme val="minor"/>
      </rPr>
      <t>(optional in place of bulk)</t>
    </r>
  </si>
  <si>
    <t>Lettuce, chopped, pre-washed, bagged</t>
  </si>
  <si>
    <t>Standard Portion Size:
1 egg, 1 oz. cheese, 2 oz. cold cuts, 1 cup lettuce</t>
  </si>
  <si>
    <r>
      <rPr>
        <b/>
        <i/>
        <sz val="12"/>
        <color theme="1"/>
        <rFont val="Calibri"/>
        <family val="2"/>
        <scheme val="minor"/>
      </rPr>
      <t>*</t>
    </r>
    <r>
      <rPr>
        <i/>
        <sz val="12"/>
        <color theme="1"/>
        <rFont val="Calibri"/>
        <family val="2"/>
        <scheme val="minor"/>
      </rPr>
      <t>(can use cheddar, mozzarella, or combination of both)</t>
    </r>
  </si>
  <si>
    <r>
      <t>Follow DOC Hard Cooked Eggs recipe to prepare the eggs for use in this recipe.  
Omit eggs if choosing egg-free option.
1. If using bulk cold cuts, slice into 1 oz. slices.
2. Pan, cover, and place into cold holding for service.  Maintain all items at 40</t>
    </r>
    <r>
      <rPr>
        <sz val="12"/>
        <color theme="1"/>
        <rFont val="Calibri"/>
        <family val="2"/>
      </rPr>
      <t xml:space="preserve">°F or below.
</t>
    </r>
    <r>
      <rPr>
        <i/>
        <sz val="12"/>
        <color theme="1"/>
        <rFont val="Calibri"/>
        <family val="2"/>
      </rPr>
      <t>Note: use lettuce weight as a guide; 1 cup of lettuce is about 2.5 oz. weight; about a soup bowl full.</t>
    </r>
    <r>
      <rPr>
        <sz val="12"/>
        <color theme="1"/>
        <rFont val="Calibri"/>
        <family val="2"/>
      </rPr>
      <t xml:space="preserve">
Serve with dressing packets.</t>
    </r>
  </si>
  <si>
    <t>Cheese Pizza (house-made)</t>
  </si>
  <si>
    <r>
      <t>Mozzarella Cheese, shredded</t>
    </r>
    <r>
      <rPr>
        <b/>
        <i/>
        <sz val="12"/>
        <color theme="1"/>
        <rFont val="Calibri"/>
        <family val="2"/>
        <scheme val="minor"/>
      </rPr>
      <t>*</t>
    </r>
  </si>
  <si>
    <t>* Can also use cheddar/mozzarlla mixture or shredded cheese blend</t>
  </si>
  <si>
    <r>
      <t xml:space="preserve">1. Remove eggs from refrigeration 30-minutes before cooking.
2. Carefully place eggs in a clean, sanitized kettle.  Work in manageable sized batches.
3. Cover eggs with cold water; water should be about 6 to 8-inches above the top of the eggs.
4. Turn kettle on and bring to a boil.
5. Reduce heat to a simmer and cook eggs at a simmer for about 8-minutes (medium sized) to 10-minutes (large sized).  
6. Test eggs with a thermometer to ensure a temperature of 155°F has been reached.
7. Remove cooked eggs from water, pan up, cover, and place in hot holding for service.
</t>
    </r>
    <r>
      <rPr>
        <b/>
        <sz val="12"/>
        <color theme="1"/>
        <rFont val="Calibri"/>
        <family val="2"/>
        <scheme val="minor"/>
      </rPr>
      <t xml:space="preserve">Note: if hard cooked eggs are to be used in salads or served cold: plunge cooked eggs into cold running water immediately after cooking; add ice to cool eggs.  Once eggs are cool, pan up, cover and place in cold holding for service.  Use proper cool down methods to ensure eggs reach 40°F; store eggs at 40°F or below.
</t>
    </r>
    <r>
      <rPr>
        <b/>
        <i/>
        <sz val="12"/>
        <color theme="1"/>
        <rFont val="Calibri"/>
        <family val="2"/>
        <scheme val="minor"/>
      </rPr>
      <t xml:space="preserve">Optional egg cooking method for use in egg salad: </t>
    </r>
    <r>
      <rPr>
        <b/>
        <sz val="12"/>
        <color theme="1"/>
        <rFont val="Calibri"/>
        <family val="2"/>
        <scheme val="minor"/>
      </rPr>
      <t>eggs may also be cooked in a steamer as follows and should be made a day in advance for proper cooling:</t>
    </r>
    <r>
      <rPr>
        <b/>
        <i/>
        <sz val="12"/>
        <color theme="1"/>
        <rFont val="Calibri"/>
        <family val="2"/>
        <scheme val="minor"/>
      </rPr>
      <t xml:space="preserve">
</t>
    </r>
    <r>
      <rPr>
        <sz val="12"/>
        <color theme="1"/>
        <rFont val="Calibri"/>
        <family val="2"/>
        <scheme val="minor"/>
      </rPr>
      <t>1. Lightly grease a full-size 2-inch line pan with vegetable oil.
2. Break eggs individually into a small container before dropping into the greased pan.  Do not break yolks or scramble the eggs. Do not overfill pan; egg depth should not exceed 2-inches.  Repeat with additional pans for remaining eggs.
3. Place pan, uncovered in steamer and cook for about 6 to 8-minutes.  Test with thermometer to ensure a temperature of 155°F has been reached. Remove pans from steamer.
4. Use proper cool down methods to ensure eggs reach 40°F; pan, cover, and refrigerate at 40°F or below until ready to use.
5. Use "steamer-method" hard cooked eggs in egg salad recipe in place of whole hard cooked eggs.</t>
    </r>
    <r>
      <rPr>
        <b/>
        <i/>
        <sz val="12"/>
        <color theme="1"/>
        <rFont val="Calibri"/>
        <family val="2"/>
        <scheme val="minor"/>
      </rPr>
      <t xml:space="preserve">
</t>
    </r>
  </si>
  <si>
    <t>Egg Salad</t>
  </si>
  <si>
    <r>
      <t xml:space="preserve">Eggs, cold, hard cooked </t>
    </r>
    <r>
      <rPr>
        <b/>
        <i/>
        <sz val="11"/>
        <color theme="1"/>
        <rFont val="Calibri"/>
        <family val="2"/>
        <scheme val="minor"/>
      </rPr>
      <t>(use DOC Hard Cooked Eggs recipe)</t>
    </r>
  </si>
  <si>
    <t>Onions, fresh, chopped fine</t>
  </si>
  <si>
    <t>Celery, fresh, chopped fine</t>
  </si>
  <si>
    <t>Mustard, yellow prepared, refrigerated</t>
  </si>
  <si>
    <t>Salad Dressing, mayo-style, refrigerated</t>
  </si>
  <si>
    <t>Sugar, granulated, white</t>
  </si>
  <si>
    <t>Pepper, black</t>
  </si>
  <si>
    <r>
      <t xml:space="preserve">Paprika, ground </t>
    </r>
    <r>
      <rPr>
        <b/>
        <i/>
        <sz val="11"/>
        <color theme="1"/>
        <rFont val="Calibri"/>
        <family val="2"/>
        <scheme val="minor"/>
      </rPr>
      <t>(optional)</t>
    </r>
  </si>
  <si>
    <t>Standard Portion Size:
1/2 cup (4 oz)</t>
  </si>
  <si>
    <r>
      <rPr>
        <b/>
        <i/>
        <sz val="12"/>
        <color theme="1"/>
        <rFont val="Calibri"/>
        <family val="2"/>
        <scheme val="minor"/>
      </rPr>
      <t xml:space="preserve">NOTE: Eggs should have been prepared in advance, properly cooled down and at a temperature of 40°F or below before using in this recipe. Refrigerating the mustard and mayo-style salad dressing prior to using in this recipe is suggested to help maintain proper temperature of this TCS food item.
</t>
    </r>
    <r>
      <rPr>
        <sz val="12"/>
        <color theme="1"/>
        <rFont val="Calibri"/>
        <family val="2"/>
        <scheme val="minor"/>
      </rPr>
      <t xml:space="preserve">1. Remove shells from eggs. Finely chop hard cooked eggs.  
2. Combine mustard, salad dressing, sugar, and pepper; mix well to combine to make dressing.
3. Combine chopped eggs, onions, celery, and prepared dressing; mix together lightly to combine; do not over mix.
4. Pan up, cover, and place in cold holding for service.  Maintain at 40°F or below.
</t>
    </r>
    <r>
      <rPr>
        <b/>
        <i/>
        <sz val="12"/>
        <color theme="1"/>
        <rFont val="Calibri"/>
        <family val="2"/>
        <scheme val="minor"/>
      </rPr>
      <t xml:space="preserve">Optional paprika use: </t>
    </r>
    <r>
      <rPr>
        <sz val="12"/>
        <color theme="1"/>
        <rFont val="Calibri"/>
        <family val="2"/>
        <scheme val="minor"/>
      </rPr>
      <t>lightly sprinkle over top of egg salad after panning up to add some color appeal.</t>
    </r>
    <r>
      <rPr>
        <b/>
        <i/>
        <sz val="12"/>
        <color theme="1"/>
        <rFont val="Calibri"/>
        <family val="2"/>
        <scheme val="minor"/>
      </rPr>
      <t xml:space="preserve">
</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</si>
</sst>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b/>
      <sz val="12"/>
      <color rgb="FFFF0000"/>
      <name val="Calibri"/>
      <family val="2"/>
      <scheme val="minor"/>
    </font>
    <font>
      <i/>
      <sz val="11"/>
      <color theme="1"/>
      <name val="Calibri"/>
      <family val="2"/>
      <scheme val="minor"/>
    </font>
    <font>
      <sz val="12"/>
      <color theme="1"/>
      <name val="Calibri"/>
      <family val="2"/>
    </font>
    <font>
      <sz val="10"/>
      <color theme="1"/>
      <name val="Calibri"/>
      <family val="2"/>
      <scheme val="minor"/>
    </font>
    <font>
      <b/>
      <sz val="16"/>
      <color rgb="FFFF0000"/>
      <name val="Calibri"/>
      <family val="2"/>
      <scheme val="minor"/>
    </font>
    <font>
      <b/>
      <i/>
      <sz val="11"/>
      <color theme="1"/>
      <name val="Calibri"/>
      <family val="2"/>
      <scheme val="minor"/>
    </font>
    <font>
      <b/>
      <i/>
      <sz val="10"/>
      <color theme="1"/>
      <name val="Calibri"/>
      <family val="2"/>
      <scheme val="minor"/>
    </font>
    <font>
      <sz val="11"/>
      <color rgb="FFFF0000"/>
      <name val="Calibri"/>
      <family val="2"/>
      <scheme val="minor"/>
    </font>
    <font>
      <b/>
      <sz val="11"/>
      <color theme="1"/>
      <name val="Calibri"/>
      <family val="2"/>
      <scheme val="minor"/>
    </font>
    <font>
      <b/>
      <i/>
      <sz val="9"/>
      <color theme="1"/>
      <name val="Calibri"/>
      <family val="2"/>
      <scheme val="minor"/>
    </font>
    <font>
      <b/>
      <i/>
      <sz val="12"/>
      <color theme="1"/>
      <name val="Calibri"/>
      <family val="2"/>
    </font>
    <font>
      <i/>
      <sz val="12"/>
      <color theme="1"/>
      <name val="Calibri"/>
      <family val="2"/>
    </font>
    <font>
      <sz val="11"/>
      <name val="Calibri"/>
      <family val="2"/>
      <scheme val="minor"/>
    </font>
    <font>
      <sz val="12"/>
      <color rgb="FFFF0000"/>
      <name val="Calibri"/>
      <family val="2"/>
      <scheme val="minor"/>
    </font>
    <font>
      <i/>
      <sz val="12"/>
      <color theme="1"/>
      <name val="Calibri"/>
      <family val="2"/>
      <scheme val="minor"/>
    </font>
    <font>
      <b/>
      <i/>
      <sz val="12"/>
      <color theme="1"/>
      <name val="Calibri"/>
      <family val="2"/>
      <scheme val="minor"/>
    </font>
    <font>
      <i/>
      <sz val="12"/>
      <color rgb="FFFF0000"/>
      <name val="Calibri"/>
      <family val="2"/>
      <scheme val="minor"/>
    </font>
    <font>
      <b/>
      <i/>
      <sz val="26"/>
      <color theme="1"/>
      <name val="Calibri"/>
      <family val="2"/>
      <scheme val="minor"/>
    </font>
    <font>
      <b/>
      <sz val="14"/>
      <color rgb="FFFF0000"/>
      <name val="Calibri"/>
      <family val="2"/>
      <scheme val="minor"/>
    </font>
    <font>
      <u val="single"/>
      <sz val="11"/>
      <color theme="10"/>
      <name val="Calibri"/>
      <family val="2"/>
      <scheme val="minor"/>
    </font>
    <font>
      <sz val="14"/>
      <color theme="1"/>
      <name val="Calibri"/>
      <family val="2"/>
      <scheme val="minor"/>
    </font>
    <font>
      <u val="single"/>
      <sz val="26"/>
      <color theme="10"/>
      <name val="Calibri"/>
      <family val="2"/>
      <scheme val="minor"/>
    </font>
  </fonts>
  <fills count="3">
    <fill>
      <patternFill/>
    </fill>
    <fill>
      <patternFill patternType="gray125"/>
    </fill>
    <fill>
      <patternFill patternType="solid">
        <fgColor rgb="FFFFFF00"/>
        <bgColor indexed="64"/>
      </patternFill>
    </fill>
  </fills>
  <borders count="21">
    <border>
      <left/>
      <right/>
      <top/>
      <bottom/>
      <diagonal/>
    </border>
    <border>
      <left style="thin"/>
      <right/>
      <top style="thin"/>
      <bottom style="thin"/>
    </border>
    <border>
      <left/>
      <right style="thin"/>
      <top style="thin"/>
      <bottom style="thin"/>
    </border>
    <border>
      <left/>
      <right/>
      <top style="double"/>
      <bottom style="thin"/>
    </border>
    <border>
      <left/>
      <right/>
      <top style="thin"/>
      <bottom style="thin"/>
    </border>
    <border>
      <left/>
      <right style="mediumDashed"/>
      <top/>
      <bottom style="thin"/>
    </border>
    <border>
      <left/>
      <right style="mediumDashed"/>
      <top style="thin"/>
      <bottom style="thin"/>
    </border>
    <border>
      <left/>
      <right/>
      <top/>
      <bottom style="thin"/>
    </border>
    <border>
      <left style="thin"/>
      <right/>
      <top/>
      <bottom style="double"/>
    </border>
    <border>
      <left/>
      <right/>
      <top/>
      <bottom style="double"/>
    </border>
    <border>
      <left/>
      <right style="mediumDashed"/>
      <top style="thin"/>
      <bottom style="double"/>
    </border>
    <border>
      <left style="mediumDashed"/>
      <right style="mediumDashed"/>
      <top style="mediumDashed"/>
      <bottom style="mediumDashed"/>
    </border>
    <border>
      <left style="mediumDashed"/>
      <right/>
      <top style="thin"/>
      <bottom style="thin"/>
    </border>
    <border>
      <left/>
      <right/>
      <top style="thin"/>
      <bottom/>
    </border>
    <border>
      <left style="double"/>
      <right/>
      <top style="double"/>
      <bottom style="double"/>
    </border>
    <border>
      <left/>
      <right/>
      <top style="double"/>
      <bottom style="double"/>
    </border>
    <border>
      <left/>
      <right style="double"/>
      <top style="double"/>
      <bottom style="double"/>
    </border>
    <border>
      <left style="thin"/>
      <right/>
      <top style="thin"/>
      <bottom/>
    </border>
    <border>
      <left/>
      <right style="thin"/>
      <top style="thin"/>
      <bottom/>
    </border>
    <border>
      <left/>
      <right style="thin"/>
      <top/>
      <bottom style="double"/>
    </border>
    <border>
      <left/>
      <right/>
      <top style="double"/>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3" fillId="0" borderId="0" applyNumberFormat="0" applyFill="0" applyBorder="0" applyAlignment="0" applyProtection="0"/>
  </cellStyleXfs>
  <cellXfs count="94">
    <xf numFmtId="0" fontId="0" fillId="0" borderId="0" xfId="0"/>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0" xfId="0" applyFont="1"/>
    <xf numFmtId="0" fontId="3" fillId="0" borderId="3" xfId="0" applyFont="1" applyBorder="1" applyAlignment="1">
      <alignment vertical="center"/>
    </xf>
    <xf numFmtId="0" fontId="3" fillId="0" borderId="4" xfId="0" applyFont="1" applyBorder="1" applyAlignment="1">
      <alignment/>
    </xf>
    <xf numFmtId="0" fontId="3" fillId="0" borderId="4" xfId="0" applyFont="1" applyBorder="1"/>
    <xf numFmtId="0" fontId="3" fillId="0" borderId="3" xfId="0" applyFont="1" applyBorder="1" applyAlignment="1">
      <alignment horizontal="left" vertical="center"/>
    </xf>
    <xf numFmtId="0" fontId="3" fillId="0" borderId="4" xfId="0" applyFont="1" applyBorder="1" applyAlignment="1">
      <alignment horizontal="left"/>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 xfId="0" applyNumberFormat="1" applyFont="1" applyBorder="1" applyAlignment="1">
      <alignment horizont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left" vertical="center"/>
    </xf>
    <xf numFmtId="0" fontId="5" fillId="0" borderId="9" xfId="0" applyFont="1" applyBorder="1" applyAlignment="1">
      <alignment horizontal="left" vertical="center"/>
    </xf>
    <xf numFmtId="0" fontId="0" fillId="0" borderId="0" xfId="0" applyProtection="1">
      <protection/>
    </xf>
    <xf numFmtId="0" fontId="0" fillId="0" borderId="0" xfId="0" applyAlignment="1" applyProtection="1">
      <alignment vertical="center"/>
      <protection/>
    </xf>
    <xf numFmtId="0" fontId="7" fillId="0" borderId="0" xfId="0" applyFont="1"/>
    <xf numFmtId="0" fontId="3" fillId="2" borderId="11" xfId="0" applyFont="1" applyFill="1" applyBorder="1" applyAlignment="1" applyProtection="1">
      <alignment horizontal="center" vertical="center"/>
      <protection locked="0"/>
    </xf>
    <xf numFmtId="0" fontId="3" fillId="0" borderId="7" xfId="0" applyNumberFormat="1" applyFont="1" applyBorder="1" applyAlignment="1">
      <alignment horizontal="center" vertical="center"/>
    </xf>
    <xf numFmtId="0" fontId="3" fillId="0" borderId="4" xfId="0" applyNumberFormat="1" applyFont="1" applyBorder="1" applyAlignment="1">
      <alignment horizontal="center" vertical="center"/>
    </xf>
    <xf numFmtId="0" fontId="0" fillId="0" borderId="4" xfId="0" applyFont="1" applyBorder="1" applyAlignment="1">
      <alignment horizontal="left"/>
    </xf>
    <xf numFmtId="0" fontId="3" fillId="0" borderId="7" xfId="0" applyFont="1" applyBorder="1" applyAlignment="1">
      <alignment vertical="center"/>
    </xf>
    <xf numFmtId="49" fontId="3" fillId="0" borderId="7" xfId="0" applyNumberFormat="1" applyFont="1" applyBorder="1" applyAlignment="1">
      <alignment horizontal="center"/>
    </xf>
    <xf numFmtId="49" fontId="3" fillId="0" borderId="4" xfId="0" applyNumberFormat="1" applyFont="1" applyBorder="1" applyAlignment="1">
      <alignment horizontal="center"/>
    </xf>
    <xf numFmtId="0" fontId="0" fillId="0" borderId="4" xfId="0" applyBorder="1"/>
    <xf numFmtId="0" fontId="10" fillId="0" borderId="4" xfId="0" applyFont="1" applyBorder="1"/>
    <xf numFmtId="0" fontId="3" fillId="0" borderId="7" xfId="0" applyNumberFormat="1" applyFont="1" applyBorder="1" applyAlignment="1">
      <alignment horizontal="center"/>
    </xf>
    <xf numFmtId="0" fontId="3" fillId="0" borderId="0" xfId="0" applyFont="1" applyBorder="1" applyAlignment="1">
      <alignment horizontal="left"/>
    </xf>
    <xf numFmtId="0" fontId="3" fillId="0" borderId="0" xfId="0" applyFont="1" applyBorder="1"/>
    <xf numFmtId="0" fontId="0" fillId="0" borderId="7" xfId="0" applyBorder="1" applyAlignment="1">
      <alignment horizontal="center" vertical="center"/>
    </xf>
    <xf numFmtId="0" fontId="3" fillId="0" borderId="4" xfId="0" applyNumberFormat="1" applyFont="1" applyBorder="1" applyAlignment="1">
      <alignment horizontal="center"/>
    </xf>
    <xf numFmtId="0" fontId="0" fillId="0" borderId="7" xfId="0" applyBorder="1" applyAlignment="1">
      <alignment horizontal="center" vertical="center"/>
    </xf>
    <xf numFmtId="0" fontId="3" fillId="0" borderId="4" xfId="0" applyFont="1" applyBorder="1" applyAlignment="1">
      <alignment horizontal="center"/>
    </xf>
    <xf numFmtId="0" fontId="3" fillId="0" borderId="6" xfId="0" applyFont="1" applyBorder="1"/>
    <xf numFmtId="0" fontId="0" fillId="0" borderId="12" xfId="0" applyBorder="1"/>
    <xf numFmtId="0" fontId="24" fillId="0" borderId="0" xfId="0" applyFont="1" applyAlignment="1">
      <alignment horizontal="center"/>
    </xf>
    <xf numFmtId="0" fontId="0" fillId="0" borderId="7" xfId="0" applyBorder="1" applyAlignment="1">
      <alignment horizontal="center" vertical="center"/>
    </xf>
    <xf numFmtId="0" fontId="18" fillId="0" borderId="4" xfId="0" applyFont="1" applyBorder="1" applyAlignment="1">
      <alignment horizontal="left"/>
    </xf>
    <xf numFmtId="0" fontId="19" fillId="0" borderId="4" xfId="0" applyFont="1" applyBorder="1"/>
    <xf numFmtId="0" fontId="20" fillId="0" borderId="13" xfId="0" applyFont="1" applyBorder="1" applyAlignment="1">
      <alignment vertical="center"/>
    </xf>
    <xf numFmtId="0" fontId="20" fillId="0" borderId="9" xfId="0" applyFont="1" applyBorder="1" applyAlignment="1">
      <alignment vertical="center"/>
    </xf>
    <xf numFmtId="0" fontId="9" fillId="0" borderId="4" xfId="0" applyFont="1" applyBorder="1" applyAlignment="1">
      <alignment horizontal="left"/>
    </xf>
    <xf numFmtId="0" fontId="3" fillId="0" borderId="0" xfId="0" applyFont="1" applyBorder="1" applyAlignment="1">
      <alignment vertical="top" wrapText="1"/>
    </xf>
    <xf numFmtId="0" fontId="25" fillId="0" borderId="0" xfId="21"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top"/>
    </xf>
    <xf numFmtId="0" fontId="4" fillId="0" borderId="0" xfId="0" applyFont="1" applyAlignment="1">
      <alignment horizontal="center" vertical="center"/>
    </xf>
    <xf numFmtId="0" fontId="3"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0" borderId="7" xfId="0" applyFont="1" applyBorder="1" applyAlignment="1" applyProtection="1">
      <alignment horizontal="center" vertical="center"/>
      <protection/>
    </xf>
    <xf numFmtId="0" fontId="11" fillId="0" borderId="0" xfId="0" applyFont="1" applyAlignment="1" applyProtection="1">
      <alignment horizontal="center" vertical="center"/>
      <protection/>
    </xf>
    <xf numFmtId="0" fontId="0" fillId="0" borderId="0" xfId="0" applyAlignment="1" applyProtection="1">
      <alignment horizontal="center" vertical="center"/>
      <protection/>
    </xf>
    <xf numFmtId="0" fontId="2" fillId="0" borderId="0" xfId="0" applyFont="1" applyAlignment="1" applyProtection="1">
      <alignment horizontal="left" vertical="center"/>
      <protection/>
    </xf>
    <xf numFmtId="0" fontId="16" fillId="0" borderId="0" xfId="0" applyFont="1" applyAlignment="1" applyProtection="1">
      <alignment horizontal="center" vertical="center"/>
      <protection/>
    </xf>
    <xf numFmtId="0" fontId="2" fillId="0" borderId="17" xfId="0" applyFont="1" applyBorder="1" applyAlignment="1">
      <alignment horizontal="center"/>
    </xf>
    <xf numFmtId="0" fontId="2" fillId="0" borderId="13" xfId="0" applyFont="1" applyBorder="1" applyAlignment="1">
      <alignment horizontal="center"/>
    </xf>
    <xf numFmtId="0" fontId="2" fillId="0" borderId="18"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9" xfId="0" applyFont="1" applyBorder="1" applyAlignment="1">
      <alignment horizontal="center"/>
    </xf>
    <xf numFmtId="0" fontId="3" fillId="0" borderId="20" xfId="0" applyFont="1" applyBorder="1" applyAlignment="1">
      <alignment horizontal="left" vertical="top" wrapText="1"/>
    </xf>
    <xf numFmtId="0" fontId="3" fillId="0" borderId="20" xfId="0" applyFont="1" applyBorder="1" applyAlignment="1">
      <alignment horizontal="left" vertical="top"/>
    </xf>
    <xf numFmtId="0" fontId="3" fillId="0" borderId="0" xfId="0" applyFont="1" applyAlignment="1">
      <alignment horizontal="left" vertical="top"/>
    </xf>
    <xf numFmtId="0" fontId="0" fillId="0" borderId="0" xfId="0" applyAlignment="1">
      <alignment/>
    </xf>
    <xf numFmtId="0" fontId="17" fillId="0" borderId="13" xfId="0" applyNumberFormat="1" applyFont="1" applyBorder="1" applyAlignment="1">
      <alignment horizontal="center" vertical="center" wrapText="1"/>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9" fillId="0" borderId="2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Font="1" applyAlignment="1" applyProtection="1">
      <alignment horizontal="right" vertical="center"/>
      <protection/>
    </xf>
    <xf numFmtId="0" fontId="0" fillId="0" borderId="7" xfId="0"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9" fillId="0" borderId="4" xfId="0" applyNumberFormat="1" applyFont="1" applyBorder="1" applyAlignment="1">
      <alignment horizontal="center" vertical="center"/>
    </xf>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0" fontId="3" fillId="0" borderId="12" xfId="0" applyNumberFormat="1" applyFont="1" applyBorder="1" applyAlignment="1">
      <alignment horizontal="center"/>
    </xf>
    <xf numFmtId="0" fontId="3" fillId="0" borderId="20" xfId="0" applyFont="1" applyBorder="1" applyAlignment="1">
      <alignment vertical="top" wrapText="1"/>
    </xf>
    <xf numFmtId="0" fontId="3" fillId="0" borderId="0" xfId="0" applyFont="1" applyBorder="1" applyAlignment="1">
      <alignment vertical="top" wrapText="1"/>
    </xf>
    <xf numFmtId="0" fontId="20" fillId="0" borderId="13" xfId="0" applyFont="1" applyBorder="1" applyAlignment="1">
      <alignment horizontal="center" vertical="center"/>
    </xf>
    <xf numFmtId="0" fontId="20" fillId="0" borderId="9" xfId="0" applyFont="1" applyBorder="1" applyAlignment="1">
      <alignment horizontal="center" vertical="center"/>
    </xf>
    <xf numFmtId="0" fontId="17" fillId="0" borderId="0" xfId="0" applyFont="1" applyBorder="1" applyAlignment="1" applyProtection="1">
      <alignment horizontal="center" vertical="center"/>
      <protection/>
    </xf>
    <xf numFmtId="0" fontId="3" fillId="0" borderId="0" xfId="0" applyFont="1" applyAlignment="1">
      <alignment horizontal="center" vertical="center"/>
    </xf>
    <xf numFmtId="0" fontId="17" fillId="0" borderId="13" xfId="0" applyFont="1" applyBorder="1" applyAlignment="1" applyProtection="1">
      <alignment horizontal="center" vertical="center"/>
      <protection/>
    </xf>
    <xf numFmtId="0" fontId="17" fillId="0" borderId="9" xfId="0" applyFont="1" applyBorder="1" applyAlignment="1" applyProtection="1">
      <alignment horizontal="center" vertical="center"/>
      <protection/>
    </xf>
    <xf numFmtId="0" fontId="17" fillId="0" borderId="13" xfId="0" applyFont="1" applyBorder="1" applyAlignment="1" applyProtection="1">
      <alignment horizontal="center" vertical="center" wrapText="1"/>
      <protection/>
    </xf>
    <xf numFmtId="0" fontId="17" fillId="0" borderId="9" xfId="0" applyFont="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0"/>
  <sheetViews>
    <sheetView showGridLines="0" tabSelected="1" workbookViewId="0" topLeftCell="A1">
      <selection activeCell="A1" sqref="A1:D1"/>
    </sheetView>
  </sheetViews>
  <sheetFormatPr defaultColWidth="9.140625" defaultRowHeight="15"/>
  <cols>
    <col min="1" max="1" width="40.7109375" style="40" customWidth="1"/>
  </cols>
  <sheetData>
    <row r="1" spans="1:4" ht="40.05" customHeight="1">
      <c r="A1" s="49" t="s">
        <v>55</v>
      </c>
      <c r="B1" s="49"/>
      <c r="C1" s="49"/>
      <c r="D1" s="49"/>
    </row>
    <row r="2" spans="1:4" ht="40.05" customHeight="1">
      <c r="A2" s="50" t="s">
        <v>54</v>
      </c>
      <c r="B2" s="50"/>
      <c r="C2" s="50"/>
      <c r="D2" s="50"/>
    </row>
    <row r="3" spans="1:4" ht="40.05" customHeight="1">
      <c r="A3" s="48" t="s">
        <v>13</v>
      </c>
      <c r="B3" s="48"/>
      <c r="C3" s="48"/>
      <c r="D3" s="48"/>
    </row>
    <row r="4" spans="1:4" ht="40.05" customHeight="1">
      <c r="A4" s="48" t="s">
        <v>77</v>
      </c>
      <c r="B4" s="48"/>
      <c r="C4" s="48"/>
      <c r="D4" s="48"/>
    </row>
    <row r="5" spans="1:4" ht="40.05" customHeight="1">
      <c r="A5" s="48" t="s">
        <v>49</v>
      </c>
      <c r="B5" s="48"/>
      <c r="C5" s="48"/>
      <c r="D5" s="48"/>
    </row>
    <row r="6" spans="1:4" ht="40.05" customHeight="1">
      <c r="A6" s="48" t="s">
        <v>65</v>
      </c>
      <c r="B6" s="48"/>
      <c r="C6" s="48"/>
      <c r="D6" s="48"/>
    </row>
    <row r="7" spans="1:4" ht="40.05" customHeight="1">
      <c r="A7" s="48" t="s">
        <v>31</v>
      </c>
      <c r="B7" s="48"/>
      <c r="C7" s="48"/>
      <c r="D7" s="48"/>
    </row>
    <row r="8" spans="1:4" ht="40.05" customHeight="1">
      <c r="A8" s="48" t="s">
        <v>38</v>
      </c>
      <c r="B8" s="48"/>
      <c r="C8" s="48"/>
      <c r="D8" s="48"/>
    </row>
    <row r="9" spans="1:4" ht="40.05" customHeight="1">
      <c r="A9" s="48" t="s">
        <v>81</v>
      </c>
      <c r="B9" s="48"/>
      <c r="C9" s="48"/>
      <c r="D9" s="48"/>
    </row>
    <row r="10" spans="1:4" ht="40.05" customHeight="1">
      <c r="A10" s="48" t="s">
        <v>56</v>
      </c>
      <c r="B10" s="48"/>
      <c r="C10" s="48"/>
      <c r="D10" s="48"/>
    </row>
    <row r="11" ht="40.05" customHeight="1"/>
    <row r="12" ht="40.05" customHeight="1"/>
    <row r="13" ht="40.05" customHeight="1"/>
    <row r="14" ht="40.05" customHeight="1"/>
    <row r="15" ht="40.05" customHeight="1"/>
  </sheetData>
  <mergeCells count="10">
    <mergeCell ref="A10:D10"/>
    <mergeCell ref="A8:D8"/>
    <mergeCell ref="A7:D7"/>
    <mergeCell ref="A1:D1"/>
    <mergeCell ref="A2:D2"/>
    <mergeCell ref="A3:D3"/>
    <mergeCell ref="A4:D4"/>
    <mergeCell ref="A5:D5"/>
    <mergeCell ref="A6:D6"/>
    <mergeCell ref="A9:D9"/>
  </mergeCells>
  <hyperlinks>
    <hyperlink ref="A3:D3" location="'Baked Macaroni &amp; Cheese'!D3" display="Baked Macaroni &amp; Cheese"/>
    <hyperlink ref="A7:D7" location="'Grilled Cheese Sandwich'!D3" display="Grilled Cheese Sandwich"/>
    <hyperlink ref="A5:D5" location="'Cheese Pizza (pre-made)'!D3" display="Cheese Pizza (pre-made)"/>
    <hyperlink ref="A10:D10" location="'White Pizza'!D3" display="White Pizza"/>
    <hyperlink ref="A6:D6" location="'Chef Salad'!D3" display="Chef Salad"/>
    <hyperlink ref="A4:D4" location="'Cheese Pizza (house-made)'!D3" display="Cheese Pizza (house-made)"/>
    <hyperlink ref="A8:D8" location="'Hard Cooked Eggs '!D3" display="Hard Cooked Eggs"/>
    <hyperlink ref="A9:D9" location="'Egg Salad'!D3" display="Egg Salad"/>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6"/>
  <sheetViews>
    <sheetView showGridLines="0" showRowColHeaders="0" workbookViewId="0" topLeftCell="A1">
      <selection activeCell="D3" sqref="D3:G3"/>
    </sheetView>
  </sheetViews>
  <sheetFormatPr defaultColWidth="9.140625" defaultRowHeight="15"/>
  <cols>
    <col min="7" max="7" width="9.28125" style="0" bestFit="1" customWidth="1"/>
  </cols>
  <sheetData>
    <row r="1" spans="1:10" ht="15.75">
      <c r="A1" s="58"/>
      <c r="B1" s="58"/>
      <c r="C1" s="58"/>
      <c r="D1" s="59" t="s">
        <v>0</v>
      </c>
      <c r="E1" s="59"/>
      <c r="F1" s="59"/>
      <c r="G1" s="59"/>
      <c r="H1" s="59"/>
      <c r="I1" s="59"/>
      <c r="J1" s="59"/>
    </row>
    <row r="2" spans="1:10" ht="15">
      <c r="A2" s="58"/>
      <c r="B2" s="58"/>
      <c r="C2" s="58"/>
      <c r="D2" s="19"/>
      <c r="E2" s="20"/>
      <c r="F2" s="20"/>
      <c r="G2" s="20"/>
      <c r="H2" s="60" t="s">
        <v>29</v>
      </c>
      <c r="I2" s="60"/>
      <c r="J2" s="60"/>
    </row>
    <row r="3" spans="1:10" ht="21.75" thickBot="1">
      <c r="A3" s="58"/>
      <c r="B3" s="58"/>
      <c r="C3" s="58"/>
      <c r="D3" s="56" t="s">
        <v>13</v>
      </c>
      <c r="E3" s="56"/>
      <c r="F3" s="56"/>
      <c r="G3" s="56"/>
      <c r="H3" s="57" t="s">
        <v>14</v>
      </c>
      <c r="I3" s="57"/>
      <c r="J3" s="57"/>
    </row>
    <row r="4" spans="1:10" ht="14.4" customHeight="1" thickBot="1">
      <c r="A4" s="61" t="s">
        <v>1</v>
      </c>
      <c r="B4" s="62"/>
      <c r="C4" s="62"/>
      <c r="D4" s="62"/>
      <c r="E4" s="62"/>
      <c r="F4" s="63"/>
      <c r="G4" s="3">
        <v>100</v>
      </c>
      <c r="H4" s="1" t="s">
        <v>2</v>
      </c>
      <c r="I4" s="22">
        <v>1200</v>
      </c>
      <c r="J4" s="2" t="s">
        <v>2</v>
      </c>
    </row>
    <row r="5" spans="1:10" ht="14.4" customHeight="1" thickBot="1">
      <c r="A5" s="64"/>
      <c r="B5" s="65"/>
      <c r="C5" s="65"/>
      <c r="D5" s="65"/>
      <c r="E5" s="65"/>
      <c r="F5" s="66"/>
      <c r="G5" s="15" t="s">
        <v>3</v>
      </c>
      <c r="H5" s="17" t="s">
        <v>4</v>
      </c>
      <c r="I5" s="16" t="s">
        <v>3</v>
      </c>
      <c r="J5" s="18" t="s">
        <v>4</v>
      </c>
    </row>
    <row r="6" spans="1:10" ht="16.2" thickTop="1">
      <c r="A6" s="8" t="s">
        <v>15</v>
      </c>
      <c r="B6" s="5"/>
      <c r="C6" s="5"/>
      <c r="D6" s="5"/>
      <c r="E6" s="5"/>
      <c r="F6" s="5"/>
      <c r="G6" s="23">
        <v>12</v>
      </c>
      <c r="H6" s="10" t="s">
        <v>5</v>
      </c>
      <c r="I6" s="27">
        <f>I4*G6/100</f>
        <v>144</v>
      </c>
      <c r="J6" s="13" t="s">
        <v>5</v>
      </c>
    </row>
    <row r="7" spans="1:10" ht="15.6">
      <c r="A7" s="13" t="s">
        <v>11</v>
      </c>
      <c r="B7" s="26"/>
      <c r="C7" s="26"/>
      <c r="D7" s="26"/>
      <c r="E7" s="26"/>
      <c r="F7" s="26"/>
      <c r="G7" s="23">
        <v>12</v>
      </c>
      <c r="H7" s="10" t="s">
        <v>6</v>
      </c>
      <c r="I7" s="31">
        <f>I4*G7/100</f>
        <v>144</v>
      </c>
      <c r="J7" s="13" t="s">
        <v>6</v>
      </c>
    </row>
    <row r="8" spans="1:10" ht="15.6">
      <c r="A8" s="13" t="s">
        <v>12</v>
      </c>
      <c r="B8" s="26"/>
      <c r="C8" s="26"/>
      <c r="D8" s="26"/>
      <c r="E8" s="26"/>
      <c r="F8" s="26"/>
      <c r="G8" s="23">
        <v>16</v>
      </c>
      <c r="H8" s="10" t="s">
        <v>10</v>
      </c>
      <c r="I8" s="28">
        <f>I4*G8/100</f>
        <v>192</v>
      </c>
      <c r="J8" s="13" t="s">
        <v>10</v>
      </c>
    </row>
    <row r="9" spans="1:10" ht="15.6">
      <c r="A9" s="13" t="s">
        <v>26</v>
      </c>
      <c r="B9" s="26"/>
      <c r="C9" s="26"/>
      <c r="D9" s="26"/>
      <c r="E9" s="26"/>
      <c r="F9" s="26"/>
      <c r="G9" s="23">
        <v>6</v>
      </c>
      <c r="H9" s="10" t="s">
        <v>10</v>
      </c>
      <c r="I9" s="12">
        <f>I4*G9/100</f>
        <v>72</v>
      </c>
      <c r="J9" s="13" t="s">
        <v>10</v>
      </c>
    </row>
    <row r="10" spans="1:10" ht="15.6">
      <c r="A10" s="9" t="s">
        <v>16</v>
      </c>
      <c r="B10" s="6"/>
      <c r="C10" s="6"/>
      <c r="D10" s="6"/>
      <c r="E10" s="6"/>
      <c r="F10" s="6"/>
      <c r="G10" s="24">
        <v>12</v>
      </c>
      <c r="H10" s="11" t="s">
        <v>5</v>
      </c>
      <c r="I10" s="28">
        <f>I4*G10/100</f>
        <v>144</v>
      </c>
      <c r="J10" s="14" t="s">
        <v>5</v>
      </c>
    </row>
    <row r="11" spans="1:10" ht="15.6">
      <c r="A11" s="9" t="s">
        <v>20</v>
      </c>
      <c r="B11" s="7"/>
      <c r="C11" s="7"/>
      <c r="D11" s="7"/>
      <c r="E11" s="7"/>
      <c r="F11" s="7"/>
      <c r="G11" s="12">
        <v>1.5</v>
      </c>
      <c r="H11" s="11" t="s">
        <v>5</v>
      </c>
      <c r="I11" s="28">
        <f>I4*G11/100</f>
        <v>18</v>
      </c>
      <c r="J11" s="14" t="s">
        <v>5</v>
      </c>
    </row>
    <row r="12" spans="1:10" ht="15.6">
      <c r="A12" s="9" t="s">
        <v>21</v>
      </c>
      <c r="B12" s="7"/>
      <c r="C12" s="7"/>
      <c r="D12" s="7"/>
      <c r="E12" s="7"/>
      <c r="F12" s="7"/>
      <c r="G12" s="23">
        <v>1.75</v>
      </c>
      <c r="H12" s="11" t="s">
        <v>6</v>
      </c>
      <c r="I12" s="28">
        <f>I4*G12/100</f>
        <v>21</v>
      </c>
      <c r="J12" s="14" t="s">
        <v>6</v>
      </c>
    </row>
    <row r="13" spans="1:10" ht="15.6">
      <c r="A13" s="9" t="s">
        <v>25</v>
      </c>
      <c r="B13" s="7"/>
      <c r="C13" s="7"/>
      <c r="D13" s="7"/>
      <c r="E13" s="7"/>
      <c r="F13" s="7"/>
      <c r="G13" s="23">
        <v>4</v>
      </c>
      <c r="H13" s="11" t="s">
        <v>10</v>
      </c>
      <c r="I13" s="12">
        <f>I4*G13/100</f>
        <v>48</v>
      </c>
      <c r="J13" s="14" t="s">
        <v>10</v>
      </c>
    </row>
    <row r="14" spans="1:10" ht="15.6">
      <c r="A14" s="9" t="s">
        <v>19</v>
      </c>
      <c r="B14" s="7"/>
      <c r="C14" s="7"/>
      <c r="D14" s="7"/>
      <c r="E14" s="7"/>
      <c r="F14" s="7"/>
      <c r="G14" s="12">
        <v>1</v>
      </c>
      <c r="H14" s="11" t="s">
        <v>5</v>
      </c>
      <c r="I14" s="28">
        <f>I4*G14/100</f>
        <v>12</v>
      </c>
      <c r="J14" s="14" t="s">
        <v>5</v>
      </c>
    </row>
    <row r="15" spans="1:10" ht="15.6">
      <c r="A15" s="9" t="s">
        <v>24</v>
      </c>
      <c r="B15" s="7"/>
      <c r="C15" s="7"/>
      <c r="D15" s="7"/>
      <c r="E15" s="7"/>
      <c r="F15" s="7"/>
      <c r="G15" s="12">
        <v>1</v>
      </c>
      <c r="H15" s="11" t="s">
        <v>6</v>
      </c>
      <c r="I15" s="28">
        <f>I4*G15/100</f>
        <v>12</v>
      </c>
      <c r="J15" s="14" t="s">
        <v>6</v>
      </c>
    </row>
    <row r="16" spans="1:10" ht="15.6">
      <c r="A16" s="9" t="s">
        <v>9</v>
      </c>
      <c r="B16" s="7"/>
      <c r="C16" s="7"/>
      <c r="D16" s="7"/>
      <c r="E16" s="7"/>
      <c r="F16" s="7"/>
      <c r="G16" s="12">
        <v>0.5</v>
      </c>
      <c r="H16" s="11" t="s">
        <v>10</v>
      </c>
      <c r="I16" s="28">
        <f>I4*G16/100</f>
        <v>6</v>
      </c>
      <c r="J16" s="14" t="s">
        <v>10</v>
      </c>
    </row>
    <row r="17" spans="1:10" ht="15.6">
      <c r="A17" s="9" t="s">
        <v>18</v>
      </c>
      <c r="B17" s="7"/>
      <c r="C17" s="7"/>
      <c r="D17" s="7"/>
      <c r="E17" s="7"/>
      <c r="F17" s="7"/>
      <c r="G17" s="12">
        <v>1</v>
      </c>
      <c r="H17" s="11" t="s">
        <v>10</v>
      </c>
      <c r="I17" s="28">
        <f>I4*G17/100</f>
        <v>12</v>
      </c>
      <c r="J17" s="14" t="s">
        <v>10</v>
      </c>
    </row>
    <row r="18" spans="1:10" ht="15.6">
      <c r="A18" s="9" t="s">
        <v>22</v>
      </c>
      <c r="B18" s="7"/>
      <c r="C18" s="7"/>
      <c r="D18" s="7"/>
      <c r="E18" s="7"/>
      <c r="F18" s="7"/>
      <c r="G18" s="12">
        <v>2</v>
      </c>
      <c r="H18" s="11" t="s">
        <v>6</v>
      </c>
      <c r="I18" s="28">
        <f>I4*G18/100</f>
        <v>24</v>
      </c>
      <c r="J18" s="14" t="s">
        <v>6</v>
      </c>
    </row>
    <row r="19" spans="1:10" ht="15.6">
      <c r="A19" s="25" t="s">
        <v>17</v>
      </c>
      <c r="B19" s="7"/>
      <c r="C19" s="7"/>
      <c r="D19" s="7"/>
      <c r="E19" s="7"/>
      <c r="F19" s="7"/>
      <c r="G19" s="12">
        <v>3.5</v>
      </c>
      <c r="H19" s="11" t="s">
        <v>6</v>
      </c>
      <c r="I19" s="28">
        <f>I4*G19/100</f>
        <v>42</v>
      </c>
      <c r="J19" s="14" t="s">
        <v>6</v>
      </c>
    </row>
    <row r="20" spans="1:6" ht="15">
      <c r="A20" s="30" t="s">
        <v>28</v>
      </c>
      <c r="B20" s="29"/>
      <c r="C20" s="29"/>
      <c r="D20" s="29"/>
      <c r="E20" s="29"/>
      <c r="F20" s="29"/>
    </row>
    <row r="21" spans="1:10" ht="16.2" thickBot="1">
      <c r="A21" s="4"/>
      <c r="B21" s="4"/>
      <c r="C21" s="4"/>
      <c r="D21" s="4"/>
      <c r="E21" s="4"/>
      <c r="F21" s="4"/>
      <c r="G21" s="52"/>
      <c r="H21" s="52"/>
      <c r="I21" s="52"/>
      <c r="J21" s="52"/>
    </row>
    <row r="22" spans="1:10" ht="16.8" thickBot="1" thickTop="1">
      <c r="A22" s="53" t="s">
        <v>7</v>
      </c>
      <c r="B22" s="54"/>
      <c r="C22" s="54"/>
      <c r="D22" s="54"/>
      <c r="E22" s="54"/>
      <c r="F22" s="54"/>
      <c r="G22" s="54"/>
      <c r="H22" s="54"/>
      <c r="I22" s="54"/>
      <c r="J22" s="55"/>
    </row>
    <row r="23" spans="1:10" ht="16.2" customHeight="1" thickTop="1">
      <c r="A23" s="67" t="s">
        <v>27</v>
      </c>
      <c r="B23" s="68"/>
      <c r="C23" s="68"/>
      <c r="D23" s="68"/>
      <c r="E23" s="68"/>
      <c r="F23" s="68"/>
      <c r="G23" s="68"/>
      <c r="H23" s="68"/>
      <c r="I23" s="68"/>
      <c r="J23" s="68"/>
    </row>
    <row r="24" spans="1:10" ht="15.6" customHeight="1">
      <c r="A24" s="69"/>
      <c r="B24" s="69"/>
      <c r="C24" s="69"/>
      <c r="D24" s="69"/>
      <c r="E24" s="69"/>
      <c r="F24" s="69"/>
      <c r="G24" s="69"/>
      <c r="H24" s="69"/>
      <c r="I24" s="69"/>
      <c r="J24" s="69"/>
    </row>
    <row r="25" spans="1:10" ht="15.6" customHeight="1">
      <c r="A25" s="69"/>
      <c r="B25" s="69"/>
      <c r="C25" s="69"/>
      <c r="D25" s="69"/>
      <c r="E25" s="69"/>
      <c r="F25" s="69"/>
      <c r="G25" s="69"/>
      <c r="H25" s="69"/>
      <c r="I25" s="69"/>
      <c r="J25" s="69"/>
    </row>
    <row r="26" spans="1:10" ht="15.6" customHeight="1">
      <c r="A26" s="69"/>
      <c r="B26" s="69"/>
      <c r="C26" s="69"/>
      <c r="D26" s="69"/>
      <c r="E26" s="69"/>
      <c r="F26" s="69"/>
      <c r="G26" s="69"/>
      <c r="H26" s="69"/>
      <c r="I26" s="69"/>
      <c r="J26" s="69"/>
    </row>
    <row r="27" spans="1:10" ht="15.6" customHeight="1">
      <c r="A27" s="69"/>
      <c r="B27" s="69"/>
      <c r="C27" s="69"/>
      <c r="D27" s="69"/>
      <c r="E27" s="69"/>
      <c r="F27" s="69"/>
      <c r="G27" s="69"/>
      <c r="H27" s="69"/>
      <c r="I27" s="69"/>
      <c r="J27" s="69"/>
    </row>
    <row r="28" spans="1:10" ht="15.6" customHeight="1">
      <c r="A28" s="69"/>
      <c r="B28" s="69"/>
      <c r="C28" s="69"/>
      <c r="D28" s="69"/>
      <c r="E28" s="69"/>
      <c r="F28" s="69"/>
      <c r="G28" s="69"/>
      <c r="H28" s="69"/>
      <c r="I28" s="69"/>
      <c r="J28" s="69"/>
    </row>
    <row r="29" spans="1:10" ht="15.6" customHeight="1">
      <c r="A29" s="69"/>
      <c r="B29" s="69"/>
      <c r="C29" s="69"/>
      <c r="D29" s="69"/>
      <c r="E29" s="69"/>
      <c r="F29" s="69"/>
      <c r="G29" s="69"/>
      <c r="H29" s="69"/>
      <c r="I29" s="69"/>
      <c r="J29" s="69"/>
    </row>
    <row r="30" spans="1:10" ht="15.6" customHeight="1">
      <c r="A30" s="69"/>
      <c r="B30" s="69"/>
      <c r="C30" s="69"/>
      <c r="D30" s="69"/>
      <c r="E30" s="69"/>
      <c r="F30" s="69"/>
      <c r="G30" s="69"/>
      <c r="H30" s="69"/>
      <c r="I30" s="69"/>
      <c r="J30" s="69"/>
    </row>
    <row r="31" spans="1:10" ht="15">
      <c r="A31" s="70"/>
      <c r="B31" s="70"/>
      <c r="C31" s="70"/>
      <c r="D31" s="70"/>
      <c r="E31" s="70"/>
      <c r="F31" s="70"/>
      <c r="G31" s="70"/>
      <c r="H31" s="70"/>
      <c r="I31" s="70"/>
      <c r="J31" s="70"/>
    </row>
    <row r="32" spans="1:10" ht="15">
      <c r="A32" s="70"/>
      <c r="B32" s="70"/>
      <c r="C32" s="70"/>
      <c r="D32" s="70"/>
      <c r="E32" s="70"/>
      <c r="F32" s="70"/>
      <c r="G32" s="70"/>
      <c r="H32" s="70"/>
      <c r="I32" s="70"/>
      <c r="J32" s="70"/>
    </row>
    <row r="33" spans="1:10" ht="15">
      <c r="A33" s="70"/>
      <c r="B33" s="70"/>
      <c r="C33" s="70"/>
      <c r="D33" s="70"/>
      <c r="E33" s="70"/>
      <c r="F33" s="70"/>
      <c r="G33" s="70"/>
      <c r="H33" s="70"/>
      <c r="I33" s="70"/>
      <c r="J33" s="70"/>
    </row>
    <row r="34" spans="1:10" ht="15">
      <c r="A34" s="70"/>
      <c r="B34" s="70"/>
      <c r="C34" s="70"/>
      <c r="D34" s="70"/>
      <c r="E34" s="70"/>
      <c r="F34" s="70"/>
      <c r="G34" s="70"/>
      <c r="H34" s="70"/>
      <c r="I34" s="70"/>
      <c r="J34" s="70"/>
    </row>
    <row r="35" spans="1:10" ht="15">
      <c r="A35" s="70"/>
      <c r="B35" s="70"/>
      <c r="C35" s="70"/>
      <c r="D35" s="70"/>
      <c r="E35" s="70"/>
      <c r="F35" s="70"/>
      <c r="G35" s="70"/>
      <c r="H35" s="70"/>
      <c r="I35" s="70"/>
      <c r="J35" s="70"/>
    </row>
    <row r="36" spans="1:10" ht="15">
      <c r="A36" s="70"/>
      <c r="B36" s="70"/>
      <c r="C36" s="70"/>
      <c r="D36" s="70"/>
      <c r="E36" s="70"/>
      <c r="F36" s="70"/>
      <c r="G36" s="70"/>
      <c r="H36" s="70"/>
      <c r="I36" s="70"/>
      <c r="J36" s="70"/>
    </row>
    <row r="37" spans="1:10" ht="15">
      <c r="A37" s="70"/>
      <c r="B37" s="70"/>
      <c r="C37" s="70"/>
      <c r="D37" s="70"/>
      <c r="E37" s="70"/>
      <c r="F37" s="70"/>
      <c r="G37" s="70"/>
      <c r="H37" s="70"/>
      <c r="I37" s="70"/>
      <c r="J37" s="70"/>
    </row>
    <row r="38" spans="1:10" ht="15">
      <c r="A38" s="70"/>
      <c r="B38" s="70"/>
      <c r="C38" s="70"/>
      <c r="D38" s="70"/>
      <c r="E38" s="70"/>
      <c r="F38" s="70"/>
      <c r="G38" s="70"/>
      <c r="H38" s="70"/>
      <c r="I38" s="70"/>
      <c r="J38" s="70"/>
    </row>
    <row r="39" spans="1:10" ht="15">
      <c r="A39" s="70"/>
      <c r="B39" s="70"/>
      <c r="C39" s="70"/>
      <c r="D39" s="70"/>
      <c r="E39" s="70"/>
      <c r="F39" s="70"/>
      <c r="G39" s="70"/>
      <c r="H39" s="70"/>
      <c r="I39" s="70"/>
      <c r="J39" s="70"/>
    </row>
    <row r="40" spans="1:10" ht="15">
      <c r="A40" s="70"/>
      <c r="B40" s="70"/>
      <c r="C40" s="70"/>
      <c r="D40" s="70"/>
      <c r="E40" s="70"/>
      <c r="F40" s="70"/>
      <c r="G40" s="70"/>
      <c r="H40" s="70"/>
      <c r="I40" s="70"/>
      <c r="J40" s="70"/>
    </row>
    <row r="41" spans="1:10" ht="15">
      <c r="A41" s="70"/>
      <c r="B41" s="70"/>
      <c r="C41" s="70"/>
      <c r="D41" s="70"/>
      <c r="E41" s="70"/>
      <c r="F41" s="70"/>
      <c r="G41" s="70"/>
      <c r="H41" s="70"/>
      <c r="I41" s="70"/>
      <c r="J41" s="70"/>
    </row>
    <row r="42" spans="1:10" ht="15">
      <c r="A42" s="70"/>
      <c r="B42" s="70"/>
      <c r="C42" s="70"/>
      <c r="D42" s="70"/>
      <c r="E42" s="70"/>
      <c r="F42" s="70"/>
      <c r="G42" s="70"/>
      <c r="H42" s="70"/>
      <c r="I42" s="70"/>
      <c r="J42" s="70"/>
    </row>
    <row r="43" spans="1:10" ht="15.6">
      <c r="A43" s="4"/>
      <c r="B43" s="51" t="s">
        <v>8</v>
      </c>
      <c r="C43" s="51"/>
      <c r="D43" s="51"/>
      <c r="E43" s="51"/>
      <c r="F43" s="51"/>
      <c r="G43" s="51"/>
      <c r="H43" s="51"/>
      <c r="I43" s="51"/>
      <c r="J43" s="4"/>
    </row>
    <row r="44" spans="1:10" ht="15.6">
      <c r="A44" s="4"/>
      <c r="H44" s="21" t="s">
        <v>23</v>
      </c>
      <c r="J44" s="4"/>
    </row>
    <row r="45" spans="1:10" ht="15.6">
      <c r="A45" s="4"/>
      <c r="B45" s="4"/>
      <c r="C45" s="4"/>
      <c r="D45" s="4"/>
      <c r="E45" s="4"/>
      <c r="F45" s="4"/>
      <c r="G45" s="4"/>
      <c r="I45" s="4"/>
      <c r="J45" s="4"/>
    </row>
    <row r="46" spans="1:10" ht="15.6">
      <c r="A46" s="4"/>
      <c r="J46" s="4"/>
    </row>
    <row r="47" spans="1:10" ht="15.6">
      <c r="A47" s="4"/>
      <c r="B47" s="4"/>
      <c r="C47" s="4"/>
      <c r="D47" s="4"/>
      <c r="E47" s="4"/>
      <c r="F47" s="4"/>
      <c r="G47" s="4"/>
      <c r="H47" s="4"/>
      <c r="I47" s="4"/>
      <c r="J47" s="4"/>
    </row>
    <row r="48" spans="1:10" ht="15.6">
      <c r="A48" s="4"/>
      <c r="B48" s="4"/>
      <c r="C48" s="4"/>
      <c r="D48" s="4"/>
      <c r="E48" s="4"/>
      <c r="F48" s="4"/>
      <c r="G48" s="4"/>
      <c r="I48" s="4"/>
      <c r="J48" s="4"/>
    </row>
    <row r="49" spans="1:10" ht="15.6">
      <c r="A49" s="4"/>
      <c r="B49" s="4"/>
      <c r="C49" s="4"/>
      <c r="D49" s="4"/>
      <c r="E49" s="4"/>
      <c r="F49" s="4"/>
      <c r="G49" s="4"/>
      <c r="H49" s="21"/>
      <c r="I49" s="4"/>
      <c r="J49" s="4"/>
    </row>
    <row r="50" spans="1:10" ht="15.6">
      <c r="A50" s="4"/>
      <c r="B50" s="4"/>
      <c r="C50" s="4"/>
      <c r="D50" s="4"/>
      <c r="E50" s="4"/>
      <c r="F50" s="4"/>
      <c r="G50" s="4"/>
      <c r="I50" s="4"/>
      <c r="J50" s="4"/>
    </row>
    <row r="51" spans="1:10" ht="15.6">
      <c r="A51" s="4"/>
      <c r="B51" s="4"/>
      <c r="C51" s="4"/>
      <c r="D51" s="4"/>
      <c r="E51" s="4"/>
      <c r="F51" s="4"/>
      <c r="G51" s="4"/>
      <c r="H51" s="4"/>
      <c r="I51" s="4"/>
      <c r="J51" s="4"/>
    </row>
    <row r="52" spans="1:10" ht="15.6">
      <c r="A52" s="4"/>
      <c r="B52" s="4"/>
      <c r="C52" s="4"/>
      <c r="D52" s="4"/>
      <c r="E52" s="4"/>
      <c r="F52" s="4"/>
      <c r="G52" s="4"/>
      <c r="H52" s="4"/>
      <c r="I52" s="4"/>
      <c r="J52" s="4"/>
    </row>
    <row r="53" spans="1:10" ht="15.6">
      <c r="A53" s="4"/>
      <c r="B53" s="4"/>
      <c r="C53" s="4"/>
      <c r="D53" s="4"/>
      <c r="E53" s="4"/>
      <c r="F53" s="4"/>
      <c r="G53" s="4"/>
      <c r="H53" s="4"/>
      <c r="I53" s="4"/>
      <c r="J53" s="4"/>
    </row>
    <row r="54" spans="1:10" ht="15.6">
      <c r="A54" s="4"/>
      <c r="B54" s="4"/>
      <c r="C54" s="4"/>
      <c r="D54" s="4"/>
      <c r="E54" s="4"/>
      <c r="F54" s="4"/>
      <c r="G54" s="4"/>
      <c r="H54" s="4"/>
      <c r="I54" s="4"/>
      <c r="J54" s="4"/>
    </row>
    <row r="55" spans="1:10" ht="15.6">
      <c r="A55" s="4"/>
      <c r="B55" s="4"/>
      <c r="C55" s="4"/>
      <c r="D55" s="4"/>
      <c r="E55" s="4"/>
      <c r="F55" s="4"/>
      <c r="G55" s="4"/>
      <c r="H55" s="4"/>
      <c r="I55" s="4"/>
      <c r="J55" s="4"/>
    </row>
    <row r="56" spans="1:10" ht="15.6">
      <c r="A56" s="4"/>
      <c r="B56" s="4"/>
      <c r="C56" s="4"/>
      <c r="D56" s="4"/>
      <c r="E56" s="4"/>
      <c r="F56" s="4"/>
      <c r="G56" s="4"/>
      <c r="H56" s="4"/>
      <c r="I56" s="4"/>
      <c r="J56" s="4"/>
    </row>
  </sheetData>
  <sheetProtection algorithmName="SHA-512" hashValue="Jcd1hhwA9wpWw8OJ50LbS2RNF3+hiCSE9P4SOpr7phl6msf/glPVoNOzUw2be5wV74xYY2rBR5HXpK5XnfkGsw==" saltValue="DqPLUpUq4WhCSHevvkbRXA==" spinCount="100000" sheet="1" objects="1" scenarios="1"/>
  <mergeCells count="10">
    <mergeCell ref="B43:I43"/>
    <mergeCell ref="G21:J21"/>
    <mergeCell ref="A22:J22"/>
    <mergeCell ref="D3:G3"/>
    <mergeCell ref="H3:J3"/>
    <mergeCell ref="A1:C3"/>
    <mergeCell ref="D1:J1"/>
    <mergeCell ref="H2:J2"/>
    <mergeCell ref="A4:F5"/>
    <mergeCell ref="A23:J42"/>
  </mergeCells>
  <printOptions/>
  <pageMargins left="0.7" right="0.7" top="0.75" bottom="0.75" header="0.3" footer="0.3"/>
  <pageSetup fitToHeight="0"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A1:J43"/>
  <sheetViews>
    <sheetView showGridLines="0" showRowColHeaders="0" workbookViewId="0" topLeftCell="A1">
      <selection activeCell="D3" sqref="D3:G3"/>
    </sheetView>
  </sheetViews>
  <sheetFormatPr defaultColWidth="9.140625" defaultRowHeight="15"/>
  <sheetData>
    <row r="1" spans="1:10" ht="15.75">
      <c r="A1" s="58"/>
      <c r="B1" s="58"/>
      <c r="C1" s="58"/>
      <c r="D1" s="59" t="s">
        <v>0</v>
      </c>
      <c r="E1" s="59"/>
      <c r="F1" s="59"/>
      <c r="G1" s="59"/>
      <c r="H1" s="59"/>
      <c r="I1" s="59"/>
      <c r="J1" s="59"/>
    </row>
    <row r="2" spans="1:10" ht="15">
      <c r="A2" s="58"/>
      <c r="B2" s="58"/>
      <c r="C2" s="58"/>
      <c r="D2" s="19"/>
      <c r="E2" s="20"/>
      <c r="F2" s="20"/>
      <c r="G2" s="20"/>
      <c r="H2" s="76" t="s">
        <v>29</v>
      </c>
      <c r="I2" s="76"/>
      <c r="J2" s="76"/>
    </row>
    <row r="3" spans="1:10" ht="21.75" thickBot="1">
      <c r="A3" s="58"/>
      <c r="B3" s="58"/>
      <c r="C3" s="58"/>
      <c r="D3" s="56" t="s">
        <v>31</v>
      </c>
      <c r="E3" s="77"/>
      <c r="F3" s="77"/>
      <c r="G3" s="77"/>
      <c r="H3" s="78"/>
      <c r="I3" s="79"/>
      <c r="J3" s="79"/>
    </row>
    <row r="4" spans="1:10" ht="14.4" customHeight="1" thickBot="1">
      <c r="A4" s="61" t="s">
        <v>1</v>
      </c>
      <c r="B4" s="62"/>
      <c r="C4" s="62"/>
      <c r="D4" s="62"/>
      <c r="E4" s="62"/>
      <c r="F4" s="63"/>
      <c r="G4" s="3">
        <v>100</v>
      </c>
      <c r="H4" s="1" t="s">
        <v>2</v>
      </c>
      <c r="I4" s="22">
        <v>1200</v>
      </c>
      <c r="J4" s="2" t="s">
        <v>2</v>
      </c>
    </row>
    <row r="5" spans="1:10" ht="14.4" customHeight="1" thickBot="1">
      <c r="A5" s="64"/>
      <c r="B5" s="65"/>
      <c r="C5" s="65"/>
      <c r="D5" s="65"/>
      <c r="E5" s="65"/>
      <c r="F5" s="66"/>
      <c r="G5" s="15" t="s">
        <v>3</v>
      </c>
      <c r="H5" s="17" t="s">
        <v>4</v>
      </c>
      <c r="I5" s="16" t="s">
        <v>3</v>
      </c>
      <c r="J5" s="18" t="s">
        <v>4</v>
      </c>
    </row>
    <row r="6" spans="1:10" ht="16.2" thickTop="1">
      <c r="A6" s="8" t="s">
        <v>32</v>
      </c>
      <c r="B6" s="5"/>
      <c r="C6" s="5"/>
      <c r="D6" s="5"/>
      <c r="E6" s="5"/>
      <c r="F6" s="5"/>
      <c r="G6" s="23">
        <v>12.5</v>
      </c>
      <c r="H6" s="10" t="s">
        <v>5</v>
      </c>
      <c r="I6" s="31">
        <f>I4*G6/100</f>
        <v>150</v>
      </c>
      <c r="J6" s="13" t="s">
        <v>5</v>
      </c>
    </row>
    <row r="7" spans="1:10" ht="15.6">
      <c r="A7" s="9" t="s">
        <v>34</v>
      </c>
      <c r="B7" s="6"/>
      <c r="C7" s="6"/>
      <c r="D7" s="6"/>
      <c r="E7" s="6"/>
      <c r="F7" s="6"/>
      <c r="G7" s="24">
        <v>200</v>
      </c>
      <c r="H7" s="11" t="s">
        <v>35</v>
      </c>
      <c r="I7" s="31">
        <f>I4*G7/100</f>
        <v>2400</v>
      </c>
      <c r="J7" s="14" t="s">
        <v>35</v>
      </c>
    </row>
    <row r="8" spans="1:10" ht="15.6">
      <c r="A8" s="9" t="s">
        <v>36</v>
      </c>
      <c r="B8" s="7"/>
      <c r="C8" s="7"/>
      <c r="D8" s="7"/>
      <c r="E8" s="7"/>
      <c r="F8" s="7"/>
      <c r="G8" s="12">
        <v>3</v>
      </c>
      <c r="H8" s="11" t="s">
        <v>5</v>
      </c>
      <c r="I8" s="31">
        <f>I4*G8/100</f>
        <v>36</v>
      </c>
      <c r="J8" s="14" t="s">
        <v>5</v>
      </c>
    </row>
    <row r="9" spans="1:10" ht="15.6">
      <c r="A9" s="9"/>
      <c r="B9" s="7"/>
      <c r="C9" s="7"/>
      <c r="D9" s="7"/>
      <c r="E9" s="7"/>
      <c r="F9" s="7"/>
      <c r="G9" s="12"/>
      <c r="H9" s="11"/>
      <c r="I9" s="31"/>
      <c r="J9" s="14"/>
    </row>
    <row r="10" spans="1:10" ht="15.6">
      <c r="A10" s="9"/>
      <c r="B10" s="7"/>
      <c r="C10" s="7"/>
      <c r="D10" s="7"/>
      <c r="E10" s="7"/>
      <c r="F10" s="7"/>
      <c r="G10" s="12"/>
      <c r="H10" s="11"/>
      <c r="I10" s="31"/>
      <c r="J10" s="14"/>
    </row>
    <row r="11" spans="1:10" ht="15.6">
      <c r="A11" s="32"/>
      <c r="B11" s="33"/>
      <c r="C11" s="33"/>
      <c r="D11" s="33"/>
      <c r="E11" s="33"/>
      <c r="F11" s="33"/>
      <c r="G11" s="71" t="s">
        <v>33</v>
      </c>
      <c r="H11" s="72"/>
      <c r="I11" s="72"/>
      <c r="J11" s="72"/>
    </row>
    <row r="12" spans="1:10" ht="16.2" thickBot="1">
      <c r="A12" s="4"/>
      <c r="B12" s="4"/>
      <c r="C12" s="4"/>
      <c r="D12" s="4"/>
      <c r="E12" s="4"/>
      <c r="F12" s="4"/>
      <c r="G12" s="73"/>
      <c r="H12" s="73"/>
      <c r="I12" s="73"/>
      <c r="J12" s="73"/>
    </row>
    <row r="13" spans="1:10" ht="16.8" thickBot="1" thickTop="1">
      <c r="A13" s="53" t="s">
        <v>7</v>
      </c>
      <c r="B13" s="54"/>
      <c r="C13" s="54"/>
      <c r="D13" s="54"/>
      <c r="E13" s="54"/>
      <c r="F13" s="54"/>
      <c r="G13" s="54"/>
      <c r="H13" s="54"/>
      <c r="I13" s="54"/>
      <c r="J13" s="55"/>
    </row>
    <row r="14" spans="1:10" ht="16.2" customHeight="1" thickTop="1">
      <c r="A14" s="74" t="s">
        <v>37</v>
      </c>
      <c r="B14" s="67"/>
      <c r="C14" s="67"/>
      <c r="D14" s="67"/>
      <c r="E14" s="67"/>
      <c r="F14" s="67"/>
      <c r="G14" s="67"/>
      <c r="H14" s="67"/>
      <c r="I14" s="67"/>
      <c r="J14" s="67"/>
    </row>
    <row r="15" spans="1:10" ht="15.6" customHeight="1">
      <c r="A15" s="75"/>
      <c r="B15" s="75"/>
      <c r="C15" s="75"/>
      <c r="D15" s="75"/>
      <c r="E15" s="75"/>
      <c r="F15" s="75"/>
      <c r="G15" s="75"/>
      <c r="H15" s="75"/>
      <c r="I15" s="75"/>
      <c r="J15" s="75"/>
    </row>
    <row r="16" spans="1:10" ht="15.6" customHeight="1">
      <c r="A16" s="75"/>
      <c r="B16" s="75"/>
      <c r="C16" s="75"/>
      <c r="D16" s="75"/>
      <c r="E16" s="75"/>
      <c r="F16" s="75"/>
      <c r="G16" s="75"/>
      <c r="H16" s="75"/>
      <c r="I16" s="75"/>
      <c r="J16" s="75"/>
    </row>
    <row r="17" spans="1:10" ht="15.6" customHeight="1">
      <c r="A17" s="75"/>
      <c r="B17" s="75"/>
      <c r="C17" s="75"/>
      <c r="D17" s="75"/>
      <c r="E17" s="75"/>
      <c r="F17" s="75"/>
      <c r="G17" s="75"/>
      <c r="H17" s="75"/>
      <c r="I17" s="75"/>
      <c r="J17" s="75"/>
    </row>
    <row r="18" spans="1:10" ht="15.6" customHeight="1">
      <c r="A18" s="75"/>
      <c r="B18" s="75"/>
      <c r="C18" s="75"/>
      <c r="D18" s="75"/>
      <c r="E18" s="75"/>
      <c r="F18" s="75"/>
      <c r="G18" s="75"/>
      <c r="H18" s="75"/>
      <c r="I18" s="75"/>
      <c r="J18" s="75"/>
    </row>
    <row r="19" spans="1:10" ht="15.6" customHeight="1">
      <c r="A19" s="75"/>
      <c r="B19" s="75"/>
      <c r="C19" s="75"/>
      <c r="D19" s="75"/>
      <c r="E19" s="75"/>
      <c r="F19" s="75"/>
      <c r="G19" s="75"/>
      <c r="H19" s="75"/>
      <c r="I19" s="75"/>
      <c r="J19" s="75"/>
    </row>
    <row r="20" spans="1:10" ht="15.6" customHeight="1">
      <c r="A20" s="75"/>
      <c r="B20" s="75"/>
      <c r="C20" s="75"/>
      <c r="D20" s="75"/>
      <c r="E20" s="75"/>
      <c r="F20" s="75"/>
      <c r="G20" s="75"/>
      <c r="H20" s="75"/>
      <c r="I20" s="75"/>
      <c r="J20" s="75"/>
    </row>
    <row r="21" spans="1:10" ht="15.6" customHeight="1">
      <c r="A21" s="75"/>
      <c r="B21" s="75"/>
      <c r="C21" s="75"/>
      <c r="D21" s="75"/>
      <c r="E21" s="75"/>
      <c r="F21" s="75"/>
      <c r="G21" s="75"/>
      <c r="H21" s="75"/>
      <c r="I21" s="75"/>
      <c r="J21" s="75"/>
    </row>
    <row r="22" spans="1:10" ht="15.6" customHeight="1">
      <c r="A22" s="75"/>
      <c r="B22" s="75"/>
      <c r="C22" s="75"/>
      <c r="D22" s="75"/>
      <c r="E22" s="75"/>
      <c r="F22" s="75"/>
      <c r="G22" s="75"/>
      <c r="H22" s="75"/>
      <c r="I22" s="75"/>
      <c r="J22" s="75"/>
    </row>
    <row r="23" spans="1:10" ht="15.6" customHeight="1">
      <c r="A23" s="75"/>
      <c r="B23" s="75"/>
      <c r="C23" s="75"/>
      <c r="D23" s="75"/>
      <c r="E23" s="75"/>
      <c r="F23" s="75"/>
      <c r="G23" s="75"/>
      <c r="H23" s="75"/>
      <c r="I23" s="75"/>
      <c r="J23" s="75"/>
    </row>
    <row r="24" spans="1:10" ht="15">
      <c r="A24" s="75"/>
      <c r="B24" s="75"/>
      <c r="C24" s="75"/>
      <c r="D24" s="75"/>
      <c r="E24" s="75"/>
      <c r="F24" s="75"/>
      <c r="G24" s="75"/>
      <c r="H24" s="75"/>
      <c r="I24" s="75"/>
      <c r="J24" s="75"/>
    </row>
    <row r="25" spans="1:10" ht="15.6" customHeight="1">
      <c r="A25" s="75"/>
      <c r="B25" s="75"/>
      <c r="C25" s="75"/>
      <c r="D25" s="75"/>
      <c r="E25" s="75"/>
      <c r="F25" s="75"/>
      <c r="G25" s="75"/>
      <c r="H25" s="75"/>
      <c r="I25" s="75"/>
      <c r="J25" s="75"/>
    </row>
    <row r="26" spans="1:10" ht="15.6" customHeight="1">
      <c r="A26" s="75"/>
      <c r="B26" s="75"/>
      <c r="C26" s="75"/>
      <c r="D26" s="75"/>
      <c r="E26" s="75"/>
      <c r="F26" s="75"/>
      <c r="G26" s="75"/>
      <c r="H26" s="75"/>
      <c r="I26" s="75"/>
      <c r="J26" s="75"/>
    </row>
    <row r="27" spans="1:10" ht="15.6" customHeight="1">
      <c r="A27" s="75"/>
      <c r="B27" s="75"/>
      <c r="C27" s="75"/>
      <c r="D27" s="75"/>
      <c r="E27" s="75"/>
      <c r="F27" s="75"/>
      <c r="G27" s="75"/>
      <c r="H27" s="75"/>
      <c r="I27" s="75"/>
      <c r="J27" s="75"/>
    </row>
    <row r="28" spans="1:10" ht="15.6" customHeight="1">
      <c r="A28" s="75"/>
      <c r="B28" s="75"/>
      <c r="C28" s="75"/>
      <c r="D28" s="75"/>
      <c r="E28" s="75"/>
      <c r="F28" s="75"/>
      <c r="G28" s="75"/>
      <c r="H28" s="75"/>
      <c r="I28" s="75"/>
      <c r="J28" s="75"/>
    </row>
    <row r="29" spans="1:10" ht="15.6" customHeight="1">
      <c r="A29" s="75"/>
      <c r="B29" s="75"/>
      <c r="C29" s="75"/>
      <c r="D29" s="75"/>
      <c r="E29" s="75"/>
      <c r="F29" s="75"/>
      <c r="G29" s="75"/>
      <c r="H29" s="75"/>
      <c r="I29" s="75"/>
      <c r="J29" s="75"/>
    </row>
    <row r="30" spans="1:10" ht="15.6" customHeight="1">
      <c r="A30" s="75"/>
      <c r="B30" s="75"/>
      <c r="C30" s="75"/>
      <c r="D30" s="75"/>
      <c r="E30" s="75"/>
      <c r="F30" s="75"/>
      <c r="G30" s="75"/>
      <c r="H30" s="75"/>
      <c r="I30" s="75"/>
      <c r="J30" s="75"/>
    </row>
    <row r="31" spans="1:10" ht="15.6" customHeight="1">
      <c r="A31" s="75"/>
      <c r="B31" s="75"/>
      <c r="C31" s="75"/>
      <c r="D31" s="75"/>
      <c r="E31" s="75"/>
      <c r="F31" s="75"/>
      <c r="G31" s="75"/>
      <c r="H31" s="75"/>
      <c r="I31" s="75"/>
      <c r="J31" s="75"/>
    </row>
    <row r="32" spans="1:10" ht="15.6" customHeight="1">
      <c r="A32" s="75"/>
      <c r="B32" s="75"/>
      <c r="C32" s="75"/>
      <c r="D32" s="75"/>
      <c r="E32" s="75"/>
      <c r="F32" s="75"/>
      <c r="G32" s="75"/>
      <c r="H32" s="75"/>
      <c r="I32" s="75"/>
      <c r="J32" s="75"/>
    </row>
    <row r="33" spans="1:10" ht="15.6" customHeight="1">
      <c r="A33" s="75"/>
      <c r="B33" s="75"/>
      <c r="C33" s="75"/>
      <c r="D33" s="75"/>
      <c r="E33" s="75"/>
      <c r="F33" s="75"/>
      <c r="G33" s="75"/>
      <c r="H33" s="75"/>
      <c r="I33" s="75"/>
      <c r="J33" s="75"/>
    </row>
    <row r="34" spans="1:10" ht="15.6" customHeight="1">
      <c r="A34" s="75"/>
      <c r="B34" s="75"/>
      <c r="C34" s="75"/>
      <c r="D34" s="75"/>
      <c r="E34" s="75"/>
      <c r="F34" s="75"/>
      <c r="G34" s="75"/>
      <c r="H34" s="75"/>
      <c r="I34" s="75"/>
      <c r="J34" s="75"/>
    </row>
    <row r="35" spans="1:10" ht="15.6" customHeight="1">
      <c r="A35" s="75"/>
      <c r="B35" s="75"/>
      <c r="C35" s="75"/>
      <c r="D35" s="75"/>
      <c r="E35" s="75"/>
      <c r="F35" s="75"/>
      <c r="G35" s="75"/>
      <c r="H35" s="75"/>
      <c r="I35" s="75"/>
      <c r="J35" s="75"/>
    </row>
    <row r="36" ht="15.6">
      <c r="A36" s="4"/>
    </row>
    <row r="37" spans="1:10" ht="15.6">
      <c r="A37" s="4"/>
      <c r="B37" s="51" t="s">
        <v>8</v>
      </c>
      <c r="C37" s="51"/>
      <c r="D37" s="51"/>
      <c r="E37" s="51"/>
      <c r="F37" s="51"/>
      <c r="G37" s="51"/>
      <c r="H37" s="51"/>
      <c r="I37" s="51"/>
      <c r="J37" s="4"/>
    </row>
    <row r="38" spans="1:10" ht="15.6">
      <c r="A38" s="4"/>
      <c r="B38" s="4"/>
      <c r="C38" s="4"/>
      <c r="D38" s="4"/>
      <c r="E38" s="4"/>
      <c r="F38" s="4"/>
      <c r="G38" s="4"/>
      <c r="I38" s="4"/>
      <c r="J38" s="4"/>
    </row>
    <row r="39" spans="1:10" ht="15.6">
      <c r="A39" s="4"/>
      <c r="B39" s="4"/>
      <c r="C39" s="4"/>
      <c r="D39" s="4"/>
      <c r="E39" s="4"/>
      <c r="F39" s="4"/>
      <c r="G39" s="4"/>
      <c r="H39" s="21" t="s">
        <v>30</v>
      </c>
      <c r="I39" s="4"/>
      <c r="J39" s="4"/>
    </row>
    <row r="40" spans="1:10" ht="15.6">
      <c r="A40" s="4"/>
      <c r="B40" s="4"/>
      <c r="C40" s="4"/>
      <c r="D40" s="4"/>
      <c r="E40" s="4"/>
      <c r="F40" s="4"/>
      <c r="G40" s="4"/>
      <c r="H40" s="4"/>
      <c r="I40" s="4"/>
      <c r="J40" s="4"/>
    </row>
    <row r="41" spans="1:10" ht="15.6">
      <c r="A41" s="4"/>
      <c r="B41" s="4"/>
      <c r="C41" s="4"/>
      <c r="D41" s="4"/>
      <c r="E41" s="4"/>
      <c r="F41" s="4"/>
      <c r="G41" s="4"/>
      <c r="H41" s="4"/>
      <c r="I41" s="4"/>
      <c r="J41" s="4"/>
    </row>
    <row r="42" spans="1:10" ht="15.6">
      <c r="A42" s="4"/>
      <c r="B42" s="4"/>
      <c r="C42" s="4"/>
      <c r="D42" s="4"/>
      <c r="E42" s="4"/>
      <c r="F42" s="4"/>
      <c r="G42" s="4"/>
      <c r="H42" s="4"/>
      <c r="I42" s="4"/>
      <c r="J42" s="4"/>
    </row>
    <row r="43" spans="1:10" ht="15.6">
      <c r="A43" s="4"/>
      <c r="B43" s="4"/>
      <c r="C43" s="4"/>
      <c r="D43" s="4"/>
      <c r="E43" s="4"/>
      <c r="F43" s="4"/>
      <c r="G43" s="4"/>
      <c r="H43" s="4"/>
      <c r="I43" s="4"/>
      <c r="J43" s="4"/>
    </row>
  </sheetData>
  <sheetProtection algorithmName="SHA-512" hashValue="aZ2r7RRseOR6hoGCqWKMMXdef5kWCoXkmAMGkyFub5xdx8KIRvfMph10QrufLkAJYcW3ZeglpN7BFNS5Y6jG7g==" saltValue="GCfCr80TgTt1iLBaB9fVPw==" spinCount="100000" sheet="1" objects="1" scenarios="1"/>
  <mergeCells count="10">
    <mergeCell ref="G11:J12"/>
    <mergeCell ref="A13:J13"/>
    <mergeCell ref="B37:I37"/>
    <mergeCell ref="A14:J35"/>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3"/>
  <sheetViews>
    <sheetView showGridLines="0" showRowColHeaders="0" workbookViewId="0" topLeftCell="A1">
      <selection activeCell="D3" sqref="D3:G3"/>
    </sheetView>
  </sheetViews>
  <sheetFormatPr defaultColWidth="9.140625" defaultRowHeight="15"/>
  <sheetData>
    <row r="1" spans="1:10" ht="15.75">
      <c r="A1" s="58"/>
      <c r="B1" s="58"/>
      <c r="C1" s="58"/>
      <c r="D1" s="59" t="s">
        <v>0</v>
      </c>
      <c r="E1" s="59"/>
      <c r="F1" s="59"/>
      <c r="G1" s="59"/>
      <c r="H1" s="59"/>
      <c r="I1" s="59"/>
      <c r="J1" s="59"/>
    </row>
    <row r="2" spans="1:10" ht="15">
      <c r="A2" s="58"/>
      <c r="B2" s="58"/>
      <c r="C2" s="58"/>
      <c r="D2" s="19"/>
      <c r="E2" s="20"/>
      <c r="F2" s="20"/>
      <c r="G2" s="20"/>
      <c r="H2" s="76" t="s">
        <v>29</v>
      </c>
      <c r="I2" s="76"/>
      <c r="J2" s="76"/>
    </row>
    <row r="3" spans="1:10" ht="21.75" thickBot="1">
      <c r="A3" s="58"/>
      <c r="B3" s="58"/>
      <c r="C3" s="58"/>
      <c r="D3" s="56" t="s">
        <v>38</v>
      </c>
      <c r="E3" s="77"/>
      <c r="F3" s="77"/>
      <c r="G3" s="77"/>
      <c r="H3" s="78"/>
      <c r="I3" s="79"/>
      <c r="J3" s="79"/>
    </row>
    <row r="4" spans="1:10" ht="14.4" customHeight="1" thickBot="1">
      <c r="A4" s="61" t="s">
        <v>1</v>
      </c>
      <c r="B4" s="62"/>
      <c r="C4" s="62"/>
      <c r="D4" s="62"/>
      <c r="E4" s="62"/>
      <c r="F4" s="63"/>
      <c r="G4" s="3">
        <v>100</v>
      </c>
      <c r="H4" s="1" t="s">
        <v>2</v>
      </c>
      <c r="I4" s="22">
        <v>1200</v>
      </c>
      <c r="J4" s="2" t="s">
        <v>2</v>
      </c>
    </row>
    <row r="5" spans="1:10" ht="14.4" customHeight="1" thickBot="1">
      <c r="A5" s="64"/>
      <c r="B5" s="65"/>
      <c r="C5" s="65"/>
      <c r="D5" s="65"/>
      <c r="E5" s="65"/>
      <c r="F5" s="66"/>
      <c r="G5" s="15" t="s">
        <v>3</v>
      </c>
      <c r="H5" s="17" t="s">
        <v>4</v>
      </c>
      <c r="I5" s="16" t="s">
        <v>3</v>
      </c>
      <c r="J5" s="18" t="s">
        <v>4</v>
      </c>
    </row>
    <row r="6" spans="1:10" ht="16.2" thickTop="1">
      <c r="A6" s="8" t="s">
        <v>40</v>
      </c>
      <c r="B6" s="5"/>
      <c r="C6" s="5"/>
      <c r="D6" s="5"/>
      <c r="E6" s="5"/>
      <c r="F6" s="5"/>
      <c r="G6" s="23">
        <v>200</v>
      </c>
      <c r="H6" s="10" t="s">
        <v>35</v>
      </c>
      <c r="I6" s="31">
        <f>I4*G6/100</f>
        <v>2400</v>
      </c>
      <c r="J6" s="13" t="s">
        <v>35</v>
      </c>
    </row>
    <row r="7" spans="1:10" ht="15.6">
      <c r="A7" s="9" t="s">
        <v>41</v>
      </c>
      <c r="B7" s="6"/>
      <c r="C7" s="6"/>
      <c r="D7" s="6"/>
      <c r="E7" s="6"/>
      <c r="F7" s="6"/>
      <c r="G7" s="80" t="s">
        <v>42</v>
      </c>
      <c r="H7" s="80"/>
      <c r="I7" s="80"/>
      <c r="J7" s="80"/>
    </row>
    <row r="8" spans="1:10" ht="15.6">
      <c r="A8" s="9"/>
      <c r="B8" s="7"/>
      <c r="C8" s="7"/>
      <c r="D8" s="7"/>
      <c r="E8" s="7"/>
      <c r="F8" s="7"/>
      <c r="G8" s="35"/>
      <c r="H8" s="11"/>
      <c r="I8" s="31"/>
      <c r="J8" s="14"/>
    </row>
    <row r="9" spans="1:10" ht="15.6">
      <c r="A9" s="32"/>
      <c r="B9" s="33"/>
      <c r="C9" s="33"/>
      <c r="D9" s="33"/>
      <c r="E9" s="33"/>
      <c r="F9" s="33"/>
      <c r="G9" s="71" t="s">
        <v>39</v>
      </c>
      <c r="H9" s="72"/>
      <c r="I9" s="72"/>
      <c r="J9" s="72"/>
    </row>
    <row r="10" spans="1:10" ht="16.2" thickBot="1">
      <c r="A10" s="4"/>
      <c r="B10" s="4"/>
      <c r="C10" s="4"/>
      <c r="D10" s="4"/>
      <c r="E10" s="4"/>
      <c r="F10" s="4"/>
      <c r="G10" s="73"/>
      <c r="H10" s="73"/>
      <c r="I10" s="73"/>
      <c r="J10" s="73"/>
    </row>
    <row r="11" spans="1:10" ht="16.8" thickBot="1" thickTop="1">
      <c r="A11" s="53" t="s">
        <v>7</v>
      </c>
      <c r="B11" s="54"/>
      <c r="C11" s="54"/>
      <c r="D11" s="54"/>
      <c r="E11" s="54"/>
      <c r="F11" s="54"/>
      <c r="G11" s="54"/>
      <c r="H11" s="54"/>
      <c r="I11" s="54"/>
      <c r="J11" s="55"/>
    </row>
    <row r="12" spans="1:10" ht="16.2" customHeight="1" thickTop="1">
      <c r="A12" s="67" t="s">
        <v>80</v>
      </c>
      <c r="B12" s="67"/>
      <c r="C12" s="67"/>
      <c r="D12" s="67"/>
      <c r="E12" s="67"/>
      <c r="F12" s="67"/>
      <c r="G12" s="67"/>
      <c r="H12" s="67"/>
      <c r="I12" s="67"/>
      <c r="J12" s="67"/>
    </row>
    <row r="13" spans="1:10" ht="15.6" customHeight="1">
      <c r="A13" s="75"/>
      <c r="B13" s="75"/>
      <c r="C13" s="75"/>
      <c r="D13" s="75"/>
      <c r="E13" s="75"/>
      <c r="F13" s="75"/>
      <c r="G13" s="75"/>
      <c r="H13" s="75"/>
      <c r="I13" s="75"/>
      <c r="J13" s="75"/>
    </row>
    <row r="14" spans="1:10" ht="15.6" customHeight="1">
      <c r="A14" s="75"/>
      <c r="B14" s="75"/>
      <c r="C14" s="75"/>
      <c r="D14" s="75"/>
      <c r="E14" s="75"/>
      <c r="F14" s="75"/>
      <c r="G14" s="75"/>
      <c r="H14" s="75"/>
      <c r="I14" s="75"/>
      <c r="J14" s="75"/>
    </row>
    <row r="15" spans="1:10" ht="15.6" customHeight="1">
      <c r="A15" s="75"/>
      <c r="B15" s="75"/>
      <c r="C15" s="75"/>
      <c r="D15" s="75"/>
      <c r="E15" s="75"/>
      <c r="F15" s="75"/>
      <c r="G15" s="75"/>
      <c r="H15" s="75"/>
      <c r="I15" s="75"/>
      <c r="J15" s="75"/>
    </row>
    <row r="16" spans="1:10" ht="15.6" customHeight="1">
      <c r="A16" s="75"/>
      <c r="B16" s="75"/>
      <c r="C16" s="75"/>
      <c r="D16" s="75"/>
      <c r="E16" s="75"/>
      <c r="F16" s="75"/>
      <c r="G16" s="75"/>
      <c r="H16" s="75"/>
      <c r="I16" s="75"/>
      <c r="J16" s="75"/>
    </row>
    <row r="17" spans="1:10" ht="15.6" customHeight="1">
      <c r="A17" s="75"/>
      <c r="B17" s="75"/>
      <c r="C17" s="75"/>
      <c r="D17" s="75"/>
      <c r="E17" s="75"/>
      <c r="F17" s="75"/>
      <c r="G17" s="75"/>
      <c r="H17" s="75"/>
      <c r="I17" s="75"/>
      <c r="J17" s="75"/>
    </row>
    <row r="18" spans="1:10" ht="15.6" customHeight="1">
      <c r="A18" s="75"/>
      <c r="B18" s="75"/>
      <c r="C18" s="75"/>
      <c r="D18" s="75"/>
      <c r="E18" s="75"/>
      <c r="F18" s="75"/>
      <c r="G18" s="75"/>
      <c r="H18" s="75"/>
      <c r="I18" s="75"/>
      <c r="J18" s="75"/>
    </row>
    <row r="19" spans="1:10" ht="15.6" customHeight="1">
      <c r="A19" s="75"/>
      <c r="B19" s="75"/>
      <c r="C19" s="75"/>
      <c r="D19" s="75"/>
      <c r="E19" s="75"/>
      <c r="F19" s="75"/>
      <c r="G19" s="75"/>
      <c r="H19" s="75"/>
      <c r="I19" s="75"/>
      <c r="J19" s="75"/>
    </row>
    <row r="20" spans="1:10" ht="15.6" customHeight="1">
      <c r="A20" s="75"/>
      <c r="B20" s="75"/>
      <c r="C20" s="75"/>
      <c r="D20" s="75"/>
      <c r="E20" s="75"/>
      <c r="F20" s="75"/>
      <c r="G20" s="75"/>
      <c r="H20" s="75"/>
      <c r="I20" s="75"/>
      <c r="J20" s="75"/>
    </row>
    <row r="21" spans="1:10" ht="15.6" customHeight="1">
      <c r="A21" s="75"/>
      <c r="B21" s="75"/>
      <c r="C21" s="75"/>
      <c r="D21" s="75"/>
      <c r="E21" s="75"/>
      <c r="F21" s="75"/>
      <c r="G21" s="75"/>
      <c r="H21" s="75"/>
      <c r="I21" s="75"/>
      <c r="J21" s="75"/>
    </row>
    <row r="22" spans="1:10" ht="15">
      <c r="A22" s="75"/>
      <c r="B22" s="75"/>
      <c r="C22" s="75"/>
      <c r="D22" s="75"/>
      <c r="E22" s="75"/>
      <c r="F22" s="75"/>
      <c r="G22" s="75"/>
      <c r="H22" s="75"/>
      <c r="I22" s="75"/>
      <c r="J22" s="75"/>
    </row>
    <row r="23" spans="1:10" ht="15.6" customHeight="1">
      <c r="A23" s="75"/>
      <c r="B23" s="75"/>
      <c r="C23" s="75"/>
      <c r="D23" s="75"/>
      <c r="E23" s="75"/>
      <c r="F23" s="75"/>
      <c r="G23" s="75"/>
      <c r="H23" s="75"/>
      <c r="I23" s="75"/>
      <c r="J23" s="75"/>
    </row>
    <row r="24" spans="1:10" ht="15.6" customHeight="1">
      <c r="A24" s="75"/>
      <c r="B24" s="75"/>
      <c r="C24" s="75"/>
      <c r="D24" s="75"/>
      <c r="E24" s="75"/>
      <c r="F24" s="75"/>
      <c r="G24" s="75"/>
      <c r="H24" s="75"/>
      <c r="I24" s="75"/>
      <c r="J24" s="75"/>
    </row>
    <row r="25" spans="1:10" ht="15.6" customHeight="1">
      <c r="A25" s="75"/>
      <c r="B25" s="75"/>
      <c r="C25" s="75"/>
      <c r="D25" s="75"/>
      <c r="E25" s="75"/>
      <c r="F25" s="75"/>
      <c r="G25" s="75"/>
      <c r="H25" s="75"/>
      <c r="I25" s="75"/>
      <c r="J25" s="75"/>
    </row>
    <row r="26" spans="1:10" ht="15.6" customHeight="1">
      <c r="A26" s="75"/>
      <c r="B26" s="75"/>
      <c r="C26" s="75"/>
      <c r="D26" s="75"/>
      <c r="E26" s="75"/>
      <c r="F26" s="75"/>
      <c r="G26" s="75"/>
      <c r="H26" s="75"/>
      <c r="I26" s="75"/>
      <c r="J26" s="75"/>
    </row>
    <row r="27" spans="1:10" ht="15.6" customHeight="1">
      <c r="A27" s="75"/>
      <c r="B27" s="75"/>
      <c r="C27" s="75"/>
      <c r="D27" s="75"/>
      <c r="E27" s="75"/>
      <c r="F27" s="75"/>
      <c r="G27" s="75"/>
      <c r="H27" s="75"/>
      <c r="I27" s="75"/>
      <c r="J27" s="75"/>
    </row>
    <row r="28" spans="1:10" ht="15.6" customHeight="1">
      <c r="A28" s="75"/>
      <c r="B28" s="75"/>
      <c r="C28" s="75"/>
      <c r="D28" s="75"/>
      <c r="E28" s="75"/>
      <c r="F28" s="75"/>
      <c r="G28" s="75"/>
      <c r="H28" s="75"/>
      <c r="I28" s="75"/>
      <c r="J28" s="75"/>
    </row>
    <row r="29" spans="1:10" ht="15.6" customHeight="1">
      <c r="A29" s="75"/>
      <c r="B29" s="75"/>
      <c r="C29" s="75"/>
      <c r="D29" s="75"/>
      <c r="E29" s="75"/>
      <c r="F29" s="75"/>
      <c r="G29" s="75"/>
      <c r="H29" s="75"/>
      <c r="I29" s="75"/>
      <c r="J29" s="75"/>
    </row>
    <row r="30" spans="1:10" ht="15.6" customHeight="1">
      <c r="A30" s="75"/>
      <c r="B30" s="75"/>
      <c r="C30" s="75"/>
      <c r="D30" s="75"/>
      <c r="E30" s="75"/>
      <c r="F30" s="75"/>
      <c r="G30" s="75"/>
      <c r="H30" s="75"/>
      <c r="I30" s="75"/>
      <c r="J30" s="75"/>
    </row>
    <row r="31" spans="1:10" ht="15.6" customHeight="1">
      <c r="A31" s="75"/>
      <c r="B31" s="75"/>
      <c r="C31" s="75"/>
      <c r="D31" s="75"/>
      <c r="E31" s="75"/>
      <c r="F31" s="75"/>
      <c r="G31" s="75"/>
      <c r="H31" s="75"/>
      <c r="I31" s="75"/>
      <c r="J31" s="75"/>
    </row>
    <row r="32" spans="1:10" ht="15.6" customHeight="1">
      <c r="A32" s="75"/>
      <c r="B32" s="75"/>
      <c r="C32" s="75"/>
      <c r="D32" s="75"/>
      <c r="E32" s="75"/>
      <c r="F32" s="75"/>
      <c r="G32" s="75"/>
      <c r="H32" s="75"/>
      <c r="I32" s="75"/>
      <c r="J32" s="75"/>
    </row>
    <row r="33" spans="1:10" ht="15.6" customHeight="1">
      <c r="A33" s="75"/>
      <c r="B33" s="75"/>
      <c r="C33" s="75"/>
      <c r="D33" s="75"/>
      <c r="E33" s="75"/>
      <c r="F33" s="75"/>
      <c r="G33" s="75"/>
      <c r="H33" s="75"/>
      <c r="I33" s="75"/>
      <c r="J33" s="75"/>
    </row>
    <row r="34" spans="1:10" ht="15.6" customHeight="1">
      <c r="A34" s="75"/>
      <c r="B34" s="75"/>
      <c r="C34" s="75"/>
      <c r="D34" s="75"/>
      <c r="E34" s="75"/>
      <c r="F34" s="75"/>
      <c r="G34" s="75"/>
      <c r="H34" s="75"/>
      <c r="I34" s="75"/>
      <c r="J34" s="75"/>
    </row>
    <row r="35" spans="1:10" ht="15.6" customHeight="1">
      <c r="A35" s="75"/>
      <c r="B35" s="75"/>
      <c r="C35" s="75"/>
      <c r="D35" s="75"/>
      <c r="E35" s="75"/>
      <c r="F35" s="75"/>
      <c r="G35" s="75"/>
      <c r="H35" s="75"/>
      <c r="I35" s="75"/>
      <c r="J35" s="75"/>
    </row>
    <row r="36" spans="1:10" ht="15.6" customHeight="1">
      <c r="A36" s="75"/>
      <c r="B36" s="75"/>
      <c r="C36" s="75"/>
      <c r="D36" s="75"/>
      <c r="E36" s="75"/>
      <c r="F36" s="75"/>
      <c r="G36" s="75"/>
      <c r="H36" s="75"/>
      <c r="I36" s="75"/>
      <c r="J36" s="75"/>
    </row>
    <row r="37" spans="1:10" ht="15.6" customHeight="1">
      <c r="A37" s="75"/>
      <c r="B37" s="75"/>
      <c r="C37" s="75"/>
      <c r="D37" s="75"/>
      <c r="E37" s="75"/>
      <c r="F37" s="75"/>
      <c r="G37" s="75"/>
      <c r="H37" s="75"/>
      <c r="I37" s="75"/>
      <c r="J37" s="75"/>
    </row>
    <row r="38" spans="1:10" ht="15.6" customHeight="1">
      <c r="A38" s="75"/>
      <c r="B38" s="75"/>
      <c r="C38" s="75"/>
      <c r="D38" s="75"/>
      <c r="E38" s="75"/>
      <c r="F38" s="75"/>
      <c r="G38" s="75"/>
      <c r="H38" s="75"/>
      <c r="I38" s="75"/>
      <c r="J38" s="75"/>
    </row>
    <row r="39" spans="1:10" ht="15.6" customHeight="1">
      <c r="A39" s="75"/>
      <c r="B39" s="75"/>
      <c r="C39" s="75"/>
      <c r="D39" s="75"/>
      <c r="E39" s="75"/>
      <c r="F39" s="75"/>
      <c r="G39" s="75"/>
      <c r="H39" s="75"/>
      <c r="I39" s="75"/>
      <c r="J39" s="75"/>
    </row>
    <row r="40" spans="1:10" ht="15.6" customHeight="1">
      <c r="A40" s="75"/>
      <c r="B40" s="75"/>
      <c r="C40" s="75"/>
      <c r="D40" s="75"/>
      <c r="E40" s="75"/>
      <c r="F40" s="75"/>
      <c r="G40" s="75"/>
      <c r="H40" s="75"/>
      <c r="I40" s="75"/>
      <c r="J40" s="75"/>
    </row>
    <row r="41" spans="1:10" ht="15.6">
      <c r="A41" s="4"/>
      <c r="B41" s="51" t="s">
        <v>8</v>
      </c>
      <c r="C41" s="51"/>
      <c r="D41" s="51"/>
      <c r="E41" s="51"/>
      <c r="F41" s="51"/>
      <c r="G41" s="51"/>
      <c r="H41" s="51"/>
      <c r="I41" s="51"/>
      <c r="J41" s="4"/>
    </row>
    <row r="43" ht="15">
      <c r="H43" s="21" t="s">
        <v>30</v>
      </c>
    </row>
  </sheetData>
  <sheetProtection algorithmName="SHA-512" hashValue="DPhzGH3D7VNZU3riOirFIwuW6T3eMNI9jVtJI82NLHzzG9KfMkiX3AaGBZd6aGRtO3RiO6VaJ87gNAoFtZ3GNA==" saltValue="dkt5Gy0rQY5fygxZwPJ/Rw==" spinCount="100000" sheet="1" objects="1" scenarios="1"/>
  <mergeCells count="11">
    <mergeCell ref="A4:F5"/>
    <mergeCell ref="A1:C3"/>
    <mergeCell ref="D1:J1"/>
    <mergeCell ref="H2:J2"/>
    <mergeCell ref="D3:G3"/>
    <mergeCell ref="H3:J3"/>
    <mergeCell ref="G7:J7"/>
    <mergeCell ref="G9:J10"/>
    <mergeCell ref="A11:J11"/>
    <mergeCell ref="A12:J40"/>
    <mergeCell ref="B41:I41"/>
  </mergeCells>
  <printOptions/>
  <pageMargins left="0.7" right="0.7" top="0.75" bottom="0.75" header="0.3" footer="0.3"/>
  <pageSetup fitToHeight="0"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6"/>
  <sheetViews>
    <sheetView showGridLines="0" showRowColHeaders="0" workbookViewId="0" topLeftCell="A1">
      <selection activeCell="D3" sqref="D3:G3"/>
    </sheetView>
  </sheetViews>
  <sheetFormatPr defaultColWidth="9.140625" defaultRowHeight="15"/>
  <sheetData>
    <row r="1" spans="1:10" ht="15.75">
      <c r="A1" s="58"/>
      <c r="B1" s="58"/>
      <c r="C1" s="58"/>
      <c r="D1" s="59" t="s">
        <v>0</v>
      </c>
      <c r="E1" s="59"/>
      <c r="F1" s="59"/>
      <c r="G1" s="59"/>
      <c r="H1" s="59"/>
      <c r="I1" s="59"/>
      <c r="J1" s="59"/>
    </row>
    <row r="2" spans="1:10" ht="15">
      <c r="A2" s="58"/>
      <c r="B2" s="58"/>
      <c r="C2" s="58"/>
      <c r="D2" s="19"/>
      <c r="E2" s="20"/>
      <c r="F2" s="20"/>
      <c r="G2" s="20"/>
      <c r="H2" s="76" t="s">
        <v>29</v>
      </c>
      <c r="I2" s="76"/>
      <c r="J2" s="76"/>
    </row>
    <row r="3" spans="1:10" ht="21.6" thickBot="1">
      <c r="A3" s="58"/>
      <c r="B3" s="58"/>
      <c r="C3" s="58"/>
      <c r="D3" s="56" t="s">
        <v>81</v>
      </c>
      <c r="E3" s="77"/>
      <c r="F3" s="77"/>
      <c r="G3" s="77"/>
      <c r="H3" s="78"/>
      <c r="I3" s="79"/>
      <c r="J3" s="79"/>
    </row>
    <row r="4" spans="1:10" ht="14.4" customHeight="1" thickBot="1">
      <c r="A4" s="61" t="s">
        <v>1</v>
      </c>
      <c r="B4" s="62"/>
      <c r="C4" s="62"/>
      <c r="D4" s="62"/>
      <c r="E4" s="62"/>
      <c r="F4" s="63"/>
      <c r="G4" s="3">
        <v>100</v>
      </c>
      <c r="H4" s="1" t="s">
        <v>2</v>
      </c>
      <c r="I4" s="22">
        <v>1200</v>
      </c>
      <c r="J4" s="2" t="s">
        <v>2</v>
      </c>
    </row>
    <row r="5" spans="1:10" ht="14.4" customHeight="1" thickBot="1">
      <c r="A5" s="64"/>
      <c r="B5" s="65"/>
      <c r="C5" s="65"/>
      <c r="D5" s="65"/>
      <c r="E5" s="65"/>
      <c r="F5" s="66"/>
      <c r="G5" s="15" t="s">
        <v>3</v>
      </c>
      <c r="H5" s="17" t="s">
        <v>4</v>
      </c>
      <c r="I5" s="16" t="s">
        <v>3</v>
      </c>
      <c r="J5" s="18" t="s">
        <v>4</v>
      </c>
    </row>
    <row r="6" spans="1:10" ht="16.2" thickTop="1">
      <c r="A6" s="8" t="s">
        <v>82</v>
      </c>
      <c r="B6" s="5"/>
      <c r="C6" s="5"/>
      <c r="D6" s="5"/>
      <c r="E6" s="5"/>
      <c r="F6" s="5"/>
      <c r="G6" s="23">
        <v>180</v>
      </c>
      <c r="H6" s="10" t="s">
        <v>35</v>
      </c>
      <c r="I6" s="31">
        <f>I4*G6/100</f>
        <v>2160</v>
      </c>
      <c r="J6" s="13" t="s">
        <v>35</v>
      </c>
    </row>
    <row r="7" spans="1:10" ht="15.6">
      <c r="A7" s="13" t="s">
        <v>83</v>
      </c>
      <c r="B7" s="26"/>
      <c r="C7" s="26"/>
      <c r="D7" s="26"/>
      <c r="E7" s="26"/>
      <c r="F7" s="26"/>
      <c r="G7" s="23">
        <v>12</v>
      </c>
      <c r="H7" s="10" t="s">
        <v>10</v>
      </c>
      <c r="I7" s="31">
        <f>I4*G7/100/16</f>
        <v>9</v>
      </c>
      <c r="J7" s="13" t="s">
        <v>5</v>
      </c>
    </row>
    <row r="8" spans="1:10" ht="15.6">
      <c r="A8" s="13" t="s">
        <v>84</v>
      </c>
      <c r="B8" s="26"/>
      <c r="C8" s="26"/>
      <c r="D8" s="26"/>
      <c r="E8" s="26"/>
      <c r="F8" s="26"/>
      <c r="G8" s="23">
        <v>12</v>
      </c>
      <c r="H8" s="10" t="s">
        <v>10</v>
      </c>
      <c r="I8" s="31">
        <f>I4*G8/100/16</f>
        <v>9</v>
      </c>
      <c r="J8" s="13" t="s">
        <v>5</v>
      </c>
    </row>
    <row r="9" spans="1:10" ht="15.6">
      <c r="A9" s="13" t="s">
        <v>85</v>
      </c>
      <c r="B9" s="26"/>
      <c r="C9" s="26"/>
      <c r="D9" s="26"/>
      <c r="E9" s="26"/>
      <c r="F9" s="26"/>
      <c r="G9" s="23">
        <v>13</v>
      </c>
      <c r="H9" s="10" t="s">
        <v>10</v>
      </c>
      <c r="I9" s="31">
        <f>I4*G9/100</f>
        <v>156</v>
      </c>
      <c r="J9" s="13" t="s">
        <v>10</v>
      </c>
    </row>
    <row r="10" spans="1:10" ht="15.6">
      <c r="A10" s="13" t="s">
        <v>86</v>
      </c>
      <c r="B10" s="26"/>
      <c r="C10" s="26"/>
      <c r="D10" s="26"/>
      <c r="E10" s="26"/>
      <c r="F10" s="26"/>
      <c r="G10" s="23">
        <v>48</v>
      </c>
      <c r="H10" s="10" t="s">
        <v>10</v>
      </c>
      <c r="I10" s="31">
        <f>I4*G10/100/128</f>
        <v>4.5</v>
      </c>
      <c r="J10" s="13" t="s">
        <v>6</v>
      </c>
    </row>
    <row r="11" spans="1:10" ht="15.6">
      <c r="A11" s="9" t="s">
        <v>87</v>
      </c>
      <c r="B11" s="7"/>
      <c r="C11" s="7"/>
      <c r="D11" s="7"/>
      <c r="E11" s="7"/>
      <c r="F11" s="7"/>
      <c r="G11" s="35">
        <v>2</v>
      </c>
      <c r="H11" s="11" t="s">
        <v>10</v>
      </c>
      <c r="I11" s="31">
        <f>I4*G11/100/16</f>
        <v>1.5</v>
      </c>
      <c r="J11" s="14" t="s">
        <v>5</v>
      </c>
    </row>
    <row r="12" spans="1:10" ht="15.6">
      <c r="A12" s="9" t="s">
        <v>88</v>
      </c>
      <c r="B12" s="7"/>
      <c r="C12" s="7"/>
      <c r="D12" s="7"/>
      <c r="E12" s="7"/>
      <c r="F12" s="7"/>
      <c r="G12" s="35">
        <v>0.25</v>
      </c>
      <c r="H12" s="11" t="s">
        <v>10</v>
      </c>
      <c r="I12" s="31">
        <f>I4*G12/100</f>
        <v>3</v>
      </c>
      <c r="J12" s="14" t="s">
        <v>10</v>
      </c>
    </row>
    <row r="13" spans="1:10" ht="15.6">
      <c r="A13" s="9" t="s">
        <v>89</v>
      </c>
      <c r="B13" s="7"/>
      <c r="C13" s="7"/>
      <c r="D13" s="7"/>
      <c r="E13" s="7"/>
      <c r="F13" s="7"/>
      <c r="G13" s="81" t="s">
        <v>42</v>
      </c>
      <c r="H13" s="82"/>
      <c r="I13" s="83" t="s">
        <v>42</v>
      </c>
      <c r="J13" s="81"/>
    </row>
    <row r="14" spans="1:10" ht="15.6">
      <c r="A14" s="32"/>
      <c r="B14" s="33"/>
      <c r="C14" s="33"/>
      <c r="D14" s="33"/>
      <c r="E14" s="33"/>
      <c r="F14" s="33"/>
      <c r="G14" s="71" t="s">
        <v>90</v>
      </c>
      <c r="H14" s="72"/>
      <c r="I14" s="72"/>
      <c r="J14" s="72"/>
    </row>
    <row r="15" spans="1:10" ht="16.2" thickBot="1">
      <c r="A15" s="4"/>
      <c r="B15" s="4"/>
      <c r="C15" s="4"/>
      <c r="D15" s="4"/>
      <c r="E15" s="4"/>
      <c r="F15" s="4"/>
      <c r="G15" s="73"/>
      <c r="H15" s="73"/>
      <c r="I15" s="73"/>
      <c r="J15" s="73"/>
    </row>
    <row r="16" spans="1:10" ht="16.8" thickBot="1" thickTop="1">
      <c r="A16" s="53" t="s">
        <v>7</v>
      </c>
      <c r="B16" s="54"/>
      <c r="C16" s="54"/>
      <c r="D16" s="54"/>
      <c r="E16" s="54"/>
      <c r="F16" s="54"/>
      <c r="G16" s="54"/>
      <c r="H16" s="54"/>
      <c r="I16" s="54"/>
      <c r="J16" s="55"/>
    </row>
    <row r="17" spans="1:10" ht="16.2" customHeight="1" thickTop="1">
      <c r="A17" s="84" t="s">
        <v>91</v>
      </c>
      <c r="B17" s="84"/>
      <c r="C17" s="84"/>
      <c r="D17" s="84"/>
      <c r="E17" s="84"/>
      <c r="F17" s="84"/>
      <c r="G17" s="84"/>
      <c r="H17" s="84"/>
      <c r="I17" s="84"/>
      <c r="J17" s="84"/>
    </row>
    <row r="18" spans="1:10" ht="15.6" customHeight="1">
      <c r="A18" s="85"/>
      <c r="B18" s="85"/>
      <c r="C18" s="85"/>
      <c r="D18" s="85"/>
      <c r="E18" s="85"/>
      <c r="F18" s="85"/>
      <c r="G18" s="85"/>
      <c r="H18" s="85"/>
      <c r="I18" s="85"/>
      <c r="J18" s="85"/>
    </row>
    <row r="19" spans="1:10" ht="15.6" customHeight="1">
      <c r="A19" s="85"/>
      <c r="B19" s="85"/>
      <c r="C19" s="85"/>
      <c r="D19" s="85"/>
      <c r="E19" s="85"/>
      <c r="F19" s="85"/>
      <c r="G19" s="85"/>
      <c r="H19" s="85"/>
      <c r="I19" s="85"/>
      <c r="J19" s="85"/>
    </row>
    <row r="20" spans="1:10" ht="15.6" customHeight="1">
      <c r="A20" s="85"/>
      <c r="B20" s="85"/>
      <c r="C20" s="85"/>
      <c r="D20" s="85"/>
      <c r="E20" s="85"/>
      <c r="F20" s="85"/>
      <c r="G20" s="85"/>
      <c r="H20" s="85"/>
      <c r="I20" s="85"/>
      <c r="J20" s="85"/>
    </row>
    <row r="21" spans="1:10" ht="15.6" customHeight="1">
      <c r="A21" s="85"/>
      <c r="B21" s="85"/>
      <c r="C21" s="85"/>
      <c r="D21" s="85"/>
      <c r="E21" s="85"/>
      <c r="F21" s="85"/>
      <c r="G21" s="85"/>
      <c r="H21" s="85"/>
      <c r="I21" s="85"/>
      <c r="J21" s="85"/>
    </row>
    <row r="22" spans="1:10" ht="15.6" customHeight="1">
      <c r="A22" s="85"/>
      <c r="B22" s="85"/>
      <c r="C22" s="85"/>
      <c r="D22" s="85"/>
      <c r="E22" s="85"/>
      <c r="F22" s="85"/>
      <c r="G22" s="85"/>
      <c r="H22" s="85"/>
      <c r="I22" s="85"/>
      <c r="J22" s="85"/>
    </row>
    <row r="23" spans="1:10" ht="15.6" customHeight="1">
      <c r="A23" s="85"/>
      <c r="B23" s="85"/>
      <c r="C23" s="85"/>
      <c r="D23" s="85"/>
      <c r="E23" s="85"/>
      <c r="F23" s="85"/>
      <c r="G23" s="85"/>
      <c r="H23" s="85"/>
      <c r="I23" s="85"/>
      <c r="J23" s="85"/>
    </row>
    <row r="24" spans="1:10" ht="15.6" customHeight="1">
      <c r="A24" s="85"/>
      <c r="B24" s="85"/>
      <c r="C24" s="85"/>
      <c r="D24" s="85"/>
      <c r="E24" s="85"/>
      <c r="F24" s="85"/>
      <c r="G24" s="85"/>
      <c r="H24" s="85"/>
      <c r="I24" s="85"/>
      <c r="J24" s="85"/>
    </row>
    <row r="25" spans="1:10" ht="15.6" customHeight="1">
      <c r="A25" s="85"/>
      <c r="B25" s="85"/>
      <c r="C25" s="85"/>
      <c r="D25" s="85"/>
      <c r="E25" s="85"/>
      <c r="F25" s="85"/>
      <c r="G25" s="85"/>
      <c r="H25" s="85"/>
      <c r="I25" s="85"/>
      <c r="J25" s="85"/>
    </row>
    <row r="26" spans="1:10" ht="15.6" customHeight="1">
      <c r="A26" s="85"/>
      <c r="B26" s="85"/>
      <c r="C26" s="85"/>
      <c r="D26" s="85"/>
      <c r="E26" s="85"/>
      <c r="F26" s="85"/>
      <c r="G26" s="85"/>
      <c r="H26" s="85"/>
      <c r="I26" s="85"/>
      <c r="J26" s="85"/>
    </row>
    <row r="27" spans="1:10" ht="14.4" customHeight="1">
      <c r="A27" s="85"/>
      <c r="B27" s="85"/>
      <c r="C27" s="85"/>
      <c r="D27" s="85"/>
      <c r="E27" s="85"/>
      <c r="F27" s="85"/>
      <c r="G27" s="85"/>
      <c r="H27" s="85"/>
      <c r="I27" s="85"/>
      <c r="J27" s="85"/>
    </row>
    <row r="28" spans="1:10" ht="15.6" customHeight="1">
      <c r="A28" s="85"/>
      <c r="B28" s="85"/>
      <c r="C28" s="85"/>
      <c r="D28" s="85"/>
      <c r="E28" s="85"/>
      <c r="F28" s="85"/>
      <c r="G28" s="85"/>
      <c r="H28" s="85"/>
      <c r="I28" s="85"/>
      <c r="J28" s="85"/>
    </row>
    <row r="29" spans="1:10" ht="15.6" customHeight="1">
      <c r="A29" s="85"/>
      <c r="B29" s="85"/>
      <c r="C29" s="85"/>
      <c r="D29" s="85"/>
      <c r="E29" s="85"/>
      <c r="F29" s="85"/>
      <c r="G29" s="85"/>
      <c r="H29" s="85"/>
      <c r="I29" s="85"/>
      <c r="J29" s="85"/>
    </row>
    <row r="30" spans="1:10" ht="15.6" customHeight="1">
      <c r="A30" s="85"/>
      <c r="B30" s="85"/>
      <c r="C30" s="85"/>
      <c r="D30" s="85"/>
      <c r="E30" s="85"/>
      <c r="F30" s="85"/>
      <c r="G30" s="85"/>
      <c r="H30" s="85"/>
      <c r="I30" s="85"/>
      <c r="J30" s="85"/>
    </row>
    <row r="31" spans="1:10" ht="15.6" customHeight="1">
      <c r="A31" s="85"/>
      <c r="B31" s="85"/>
      <c r="C31" s="85"/>
      <c r="D31" s="85"/>
      <c r="E31" s="85"/>
      <c r="F31" s="85"/>
      <c r="G31" s="85"/>
      <c r="H31" s="85"/>
      <c r="I31" s="85"/>
      <c r="J31" s="85"/>
    </row>
    <row r="32" spans="1:10" ht="15.6" customHeight="1">
      <c r="A32" s="85"/>
      <c r="B32" s="85"/>
      <c r="C32" s="85"/>
      <c r="D32" s="85"/>
      <c r="E32" s="85"/>
      <c r="F32" s="85"/>
      <c r="G32" s="85"/>
      <c r="H32" s="85"/>
      <c r="I32" s="85"/>
      <c r="J32" s="85"/>
    </row>
    <row r="33" spans="1:10" ht="15.6" customHeight="1">
      <c r="A33" s="85"/>
      <c r="B33" s="85"/>
      <c r="C33" s="85"/>
      <c r="D33" s="85"/>
      <c r="E33" s="85"/>
      <c r="F33" s="85"/>
      <c r="G33" s="85"/>
      <c r="H33" s="85"/>
      <c r="I33" s="85"/>
      <c r="J33" s="85"/>
    </row>
    <row r="34" spans="1:10" ht="15.6" customHeight="1">
      <c r="A34" s="85"/>
      <c r="B34" s="85"/>
      <c r="C34" s="85"/>
      <c r="D34" s="85"/>
      <c r="E34" s="85"/>
      <c r="F34" s="85"/>
      <c r="G34" s="85"/>
      <c r="H34" s="85"/>
      <c r="I34" s="85"/>
      <c r="J34" s="85"/>
    </row>
    <row r="35" spans="1:10" ht="15.6" customHeight="1">
      <c r="A35" s="85"/>
      <c r="B35" s="85"/>
      <c r="C35" s="85"/>
      <c r="D35" s="85"/>
      <c r="E35" s="85"/>
      <c r="F35" s="85"/>
      <c r="G35" s="85"/>
      <c r="H35" s="85"/>
      <c r="I35" s="85"/>
      <c r="J35" s="85"/>
    </row>
    <row r="36" spans="1:10" ht="15.6" customHeight="1">
      <c r="A36" s="85"/>
      <c r="B36" s="85"/>
      <c r="C36" s="85"/>
      <c r="D36" s="85"/>
      <c r="E36" s="85"/>
      <c r="F36" s="85"/>
      <c r="G36" s="85"/>
      <c r="H36" s="85"/>
      <c r="I36" s="85"/>
      <c r="J36" s="85"/>
    </row>
    <row r="37" spans="1:10" ht="15.6" customHeight="1">
      <c r="A37" s="85"/>
      <c r="B37" s="85"/>
      <c r="C37" s="85"/>
      <c r="D37" s="85"/>
      <c r="E37" s="85"/>
      <c r="F37" s="85"/>
      <c r="G37" s="85"/>
      <c r="H37" s="85"/>
      <c r="I37" s="85"/>
      <c r="J37" s="85"/>
    </row>
    <row r="38" spans="1:10" ht="15.6" customHeight="1">
      <c r="A38" s="47"/>
      <c r="B38" s="47"/>
      <c r="C38" s="47"/>
      <c r="D38" s="47"/>
      <c r="E38" s="47"/>
      <c r="F38" s="47"/>
      <c r="G38" s="47"/>
      <c r="H38" s="47"/>
      <c r="I38" s="47"/>
      <c r="J38" s="47"/>
    </row>
    <row r="39" spans="1:10" ht="15.6" customHeight="1">
      <c r="A39" s="47"/>
      <c r="B39" s="51" t="s">
        <v>8</v>
      </c>
      <c r="C39" s="51"/>
      <c r="D39" s="51"/>
      <c r="E39" s="51"/>
      <c r="F39" s="51"/>
      <c r="G39" s="51"/>
      <c r="H39" s="51"/>
      <c r="I39" s="51"/>
      <c r="J39" s="47"/>
    </row>
    <row r="40" spans="1:10" ht="15.6" customHeight="1">
      <c r="A40" s="47"/>
      <c r="B40" s="47"/>
      <c r="C40" s="47"/>
      <c r="D40" s="47"/>
      <c r="E40" s="47"/>
      <c r="F40" s="47"/>
      <c r="G40" s="47"/>
      <c r="H40" s="47"/>
      <c r="I40" s="47"/>
      <c r="J40" s="47"/>
    </row>
    <row r="41" spans="1:10" ht="15.6">
      <c r="A41" s="4"/>
      <c r="H41" s="21" t="s">
        <v>30</v>
      </c>
      <c r="J41" s="4"/>
    </row>
    <row r="42" spans="1:10" ht="15.6">
      <c r="A42" s="4"/>
      <c r="B42" s="4"/>
      <c r="C42" s="4"/>
      <c r="D42" s="4"/>
      <c r="E42" s="4"/>
      <c r="F42" s="4"/>
      <c r="G42" s="4"/>
      <c r="I42" s="4"/>
      <c r="J42" s="4"/>
    </row>
    <row r="43" spans="1:10" ht="15.6">
      <c r="A43" s="4"/>
      <c r="B43" s="4"/>
      <c r="C43" s="4"/>
      <c r="D43" s="4"/>
      <c r="E43" s="4"/>
      <c r="F43" s="4"/>
      <c r="G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sheetData>
  <sheetProtection algorithmName="SHA-512" hashValue="/z9PbFjeVDpqoqbdY5Ecz8SSLLd/a7R+L4n1S8ECkg9dZkpNimmHUv1h5Sj2Shn/a9jhuLpvx2QAd69OOTWu1w==" saltValue="GmtCV/gwyV3LpXLFhaWQvA==" spinCount="100000" sheet="1" objects="1" scenarios="1"/>
  <mergeCells count="12">
    <mergeCell ref="B39:I39"/>
    <mergeCell ref="A1:C3"/>
    <mergeCell ref="D1:J1"/>
    <mergeCell ref="H2:J2"/>
    <mergeCell ref="D3:G3"/>
    <mergeCell ref="H3:J3"/>
    <mergeCell ref="A4:F5"/>
    <mergeCell ref="G13:H13"/>
    <mergeCell ref="I13:J13"/>
    <mergeCell ref="G14:J15"/>
    <mergeCell ref="A16:J16"/>
    <mergeCell ref="A17:J37"/>
  </mergeCells>
  <printOptions/>
  <pageMargins left="0.7" right="0.7" top="0.75" bottom="0.75" header="0.3" footer="0.3"/>
  <pageSetup fitToHeight="0"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7"/>
  <sheetViews>
    <sheetView showGridLines="0" showRowColHeaders="0" workbookViewId="0" topLeftCell="A1">
      <selection activeCell="D3" sqref="D3:G3"/>
    </sheetView>
  </sheetViews>
  <sheetFormatPr defaultColWidth="9.140625" defaultRowHeight="15"/>
  <sheetData>
    <row r="1" spans="1:10" ht="15.75">
      <c r="A1" s="58"/>
      <c r="B1" s="58"/>
      <c r="C1" s="58"/>
      <c r="D1" s="59" t="s">
        <v>0</v>
      </c>
      <c r="E1" s="59"/>
      <c r="F1" s="59"/>
      <c r="G1" s="59"/>
      <c r="H1" s="59"/>
      <c r="I1" s="59"/>
      <c r="J1" s="59"/>
    </row>
    <row r="2" spans="1:10" ht="15">
      <c r="A2" s="58"/>
      <c r="B2" s="58"/>
      <c r="C2" s="58"/>
      <c r="D2" s="19"/>
      <c r="E2" s="20"/>
      <c r="F2" s="20"/>
      <c r="G2" s="20"/>
      <c r="H2" s="76" t="s">
        <v>29</v>
      </c>
      <c r="I2" s="76"/>
      <c r="J2" s="76"/>
    </row>
    <row r="3" spans="1:10" ht="21.75" thickBot="1">
      <c r="A3" s="58"/>
      <c r="B3" s="58"/>
      <c r="C3" s="58"/>
      <c r="D3" s="56" t="s">
        <v>77</v>
      </c>
      <c r="E3" s="56"/>
      <c r="F3" s="56"/>
      <c r="G3" s="56"/>
      <c r="H3" s="34"/>
      <c r="I3" s="88"/>
      <c r="J3" s="89"/>
    </row>
    <row r="4" spans="1:10" ht="14.4" customHeight="1" thickBot="1">
      <c r="A4" s="61" t="s">
        <v>1</v>
      </c>
      <c r="B4" s="62"/>
      <c r="C4" s="62"/>
      <c r="D4" s="62"/>
      <c r="E4" s="62"/>
      <c r="F4" s="63"/>
      <c r="G4" s="3">
        <v>195</v>
      </c>
      <c r="H4" s="1" t="s">
        <v>2</v>
      </c>
      <c r="I4" s="22">
        <v>1200</v>
      </c>
      <c r="J4" s="2" t="s">
        <v>2</v>
      </c>
    </row>
    <row r="5" spans="1:10" ht="14.4" customHeight="1" thickBot="1">
      <c r="A5" s="64"/>
      <c r="B5" s="65"/>
      <c r="C5" s="65"/>
      <c r="D5" s="65"/>
      <c r="E5" s="65"/>
      <c r="F5" s="66"/>
      <c r="G5" s="15" t="s">
        <v>3</v>
      </c>
      <c r="H5" s="17" t="s">
        <v>4</v>
      </c>
      <c r="I5" s="16" t="s">
        <v>3</v>
      </c>
      <c r="J5" s="18" t="s">
        <v>4</v>
      </c>
    </row>
    <row r="6" spans="1:10" ht="16.2" thickTop="1">
      <c r="A6" s="8" t="s">
        <v>44</v>
      </c>
      <c r="B6" s="5"/>
      <c r="C6" s="5"/>
      <c r="D6" s="5"/>
      <c r="E6" s="5"/>
      <c r="F6" s="5"/>
      <c r="G6" s="23">
        <v>13</v>
      </c>
      <c r="H6" s="10" t="s">
        <v>35</v>
      </c>
      <c r="I6" s="31">
        <f>I4*G6/195</f>
        <v>80</v>
      </c>
      <c r="J6" s="13" t="s">
        <v>35</v>
      </c>
    </row>
    <row r="7" spans="1:10" ht="15.6">
      <c r="A7" s="9" t="s">
        <v>47</v>
      </c>
      <c r="B7" s="6"/>
      <c r="C7" s="6"/>
      <c r="D7" s="6"/>
      <c r="E7" s="6"/>
      <c r="F7" s="6"/>
      <c r="G7" s="24">
        <v>2.34</v>
      </c>
      <c r="H7" s="11" t="s">
        <v>6</v>
      </c>
      <c r="I7" s="31">
        <f>I4*G7/195</f>
        <v>14.4</v>
      </c>
      <c r="J7" s="14" t="s">
        <v>6</v>
      </c>
    </row>
    <row r="8" spans="1:10" ht="15.6">
      <c r="A8" s="9" t="s">
        <v>78</v>
      </c>
      <c r="B8" s="6"/>
      <c r="C8" s="6"/>
      <c r="D8" s="6"/>
      <c r="E8" s="6"/>
      <c r="F8" s="6"/>
      <c r="G8" s="24">
        <v>20.25</v>
      </c>
      <c r="H8" s="11" t="s">
        <v>48</v>
      </c>
      <c r="I8" s="31">
        <f>I4*G8/195</f>
        <v>124.61538461538461</v>
      </c>
      <c r="J8" s="14" t="s">
        <v>48</v>
      </c>
    </row>
    <row r="9" spans="1:10" ht="15.6">
      <c r="A9" s="46" t="s">
        <v>79</v>
      </c>
      <c r="B9" s="7"/>
      <c r="C9" s="7"/>
      <c r="D9" s="7"/>
      <c r="E9" s="7"/>
      <c r="F9" s="7"/>
      <c r="G9" s="35"/>
      <c r="H9" s="11"/>
      <c r="I9" s="35"/>
      <c r="J9" s="14"/>
    </row>
    <row r="10" spans="1:10" ht="15.6">
      <c r="A10" s="9"/>
      <c r="B10" s="7"/>
      <c r="C10" s="7"/>
      <c r="D10" s="7"/>
      <c r="E10" s="7"/>
      <c r="F10" s="7"/>
      <c r="G10" s="35"/>
      <c r="H10" s="11"/>
      <c r="I10" s="35"/>
      <c r="J10" s="14"/>
    </row>
    <row r="11" spans="1:10" ht="15.6">
      <c r="A11" s="9"/>
      <c r="B11" s="7"/>
      <c r="C11" s="7"/>
      <c r="D11" s="7"/>
      <c r="E11" s="7"/>
      <c r="F11" s="7"/>
      <c r="G11" s="35"/>
      <c r="H11" s="11"/>
      <c r="I11" s="35"/>
      <c r="J11" s="14"/>
    </row>
    <row r="12" spans="1:10" ht="15.6">
      <c r="A12" s="7"/>
      <c r="B12" s="7"/>
      <c r="C12" s="7"/>
      <c r="D12" s="7"/>
      <c r="E12" s="7"/>
      <c r="F12" s="7"/>
      <c r="G12" s="37"/>
      <c r="H12" s="38"/>
      <c r="I12" s="35"/>
      <c r="J12" s="7"/>
    </row>
    <row r="13" spans="1:10" ht="15.6">
      <c r="A13" s="9"/>
      <c r="B13" s="7"/>
      <c r="C13" s="7"/>
      <c r="D13" s="7"/>
      <c r="E13" s="7"/>
      <c r="F13" s="7"/>
      <c r="G13" s="35"/>
      <c r="H13" s="11"/>
      <c r="I13" s="35"/>
      <c r="J13" s="14"/>
    </row>
    <row r="14" spans="1:10" ht="15">
      <c r="A14" s="29"/>
      <c r="B14" s="29"/>
      <c r="C14" s="29"/>
      <c r="D14" s="29"/>
      <c r="E14" s="29"/>
      <c r="F14" s="29"/>
      <c r="G14" s="29"/>
      <c r="H14" s="29"/>
      <c r="I14" s="39"/>
      <c r="J14" s="29"/>
    </row>
    <row r="15" spans="1:10" ht="14.4" customHeight="1">
      <c r="A15" s="86" t="s">
        <v>46</v>
      </c>
      <c r="B15" s="86"/>
      <c r="C15" s="86"/>
      <c r="D15" s="86"/>
      <c r="E15" s="86"/>
      <c r="F15" s="86"/>
      <c r="G15" s="90" t="s">
        <v>43</v>
      </c>
      <c r="H15" s="90"/>
      <c r="I15" s="90"/>
      <c r="J15" s="90"/>
    </row>
    <row r="16" spans="1:10" ht="16.2" thickBot="1">
      <c r="A16" s="87"/>
      <c r="B16" s="87"/>
      <c r="C16" s="87"/>
      <c r="D16" s="87"/>
      <c r="E16" s="87"/>
      <c r="F16" s="87"/>
      <c r="G16" s="91" t="s">
        <v>45</v>
      </c>
      <c r="H16" s="91"/>
      <c r="I16" s="91"/>
      <c r="J16" s="91"/>
    </row>
    <row r="17" spans="1:10" ht="16.8" thickBot="1" thickTop="1">
      <c r="A17" s="53" t="s">
        <v>7</v>
      </c>
      <c r="B17" s="54"/>
      <c r="C17" s="54"/>
      <c r="D17" s="54"/>
      <c r="E17" s="54"/>
      <c r="F17" s="54"/>
      <c r="G17" s="54"/>
      <c r="H17" s="54"/>
      <c r="I17" s="54"/>
      <c r="J17" s="55"/>
    </row>
    <row r="18" spans="1:10" ht="16.2" customHeight="1" thickTop="1">
      <c r="A18" s="67" t="s">
        <v>53</v>
      </c>
      <c r="B18" s="67"/>
      <c r="C18" s="67"/>
      <c r="D18" s="67"/>
      <c r="E18" s="67"/>
      <c r="F18" s="67"/>
      <c r="G18" s="67"/>
      <c r="H18" s="67"/>
      <c r="I18" s="67"/>
      <c r="J18" s="67"/>
    </row>
    <row r="19" spans="1:10" ht="15.6" customHeight="1">
      <c r="A19" s="75"/>
      <c r="B19" s="75"/>
      <c r="C19" s="75"/>
      <c r="D19" s="75"/>
      <c r="E19" s="75"/>
      <c r="F19" s="75"/>
      <c r="G19" s="75"/>
      <c r="H19" s="75"/>
      <c r="I19" s="75"/>
      <c r="J19" s="75"/>
    </row>
    <row r="20" spans="1:10" ht="15.6" customHeight="1">
      <c r="A20" s="75"/>
      <c r="B20" s="75"/>
      <c r="C20" s="75"/>
      <c r="D20" s="75"/>
      <c r="E20" s="75"/>
      <c r="F20" s="75"/>
      <c r="G20" s="75"/>
      <c r="H20" s="75"/>
      <c r="I20" s="75"/>
      <c r="J20" s="75"/>
    </row>
    <row r="21" spans="1:10" ht="15.6" customHeight="1">
      <c r="A21" s="75"/>
      <c r="B21" s="75"/>
      <c r="C21" s="75"/>
      <c r="D21" s="75"/>
      <c r="E21" s="75"/>
      <c r="F21" s="75"/>
      <c r="G21" s="75"/>
      <c r="H21" s="75"/>
      <c r="I21" s="75"/>
      <c r="J21" s="75"/>
    </row>
    <row r="22" spans="1:10" ht="15.6" customHeight="1">
      <c r="A22" s="75"/>
      <c r="B22" s="75"/>
      <c r="C22" s="75"/>
      <c r="D22" s="75"/>
      <c r="E22" s="75"/>
      <c r="F22" s="75"/>
      <c r="G22" s="75"/>
      <c r="H22" s="75"/>
      <c r="I22" s="75"/>
      <c r="J22" s="75"/>
    </row>
    <row r="23" spans="1:10" ht="15.6" customHeight="1">
      <c r="A23" s="75"/>
      <c r="B23" s="75"/>
      <c r="C23" s="75"/>
      <c r="D23" s="75"/>
      <c r="E23" s="75"/>
      <c r="F23" s="75"/>
      <c r="G23" s="75"/>
      <c r="H23" s="75"/>
      <c r="I23" s="75"/>
      <c r="J23" s="75"/>
    </row>
    <row r="24" spans="1:10" ht="15.6" customHeight="1">
      <c r="A24" s="75"/>
      <c r="B24" s="75"/>
      <c r="C24" s="75"/>
      <c r="D24" s="75"/>
      <c r="E24" s="75"/>
      <c r="F24" s="75"/>
      <c r="G24" s="75"/>
      <c r="H24" s="75"/>
      <c r="I24" s="75"/>
      <c r="J24" s="75"/>
    </row>
    <row r="25" spans="1:10" ht="15.6" customHeight="1">
      <c r="A25" s="75"/>
      <c r="B25" s="75"/>
      <c r="C25" s="75"/>
      <c r="D25" s="75"/>
      <c r="E25" s="75"/>
      <c r="F25" s="75"/>
      <c r="G25" s="75"/>
      <c r="H25" s="75"/>
      <c r="I25" s="75"/>
      <c r="J25" s="75"/>
    </row>
    <row r="26" spans="1:10" ht="15.6" customHeight="1">
      <c r="A26" s="75"/>
      <c r="B26" s="75"/>
      <c r="C26" s="75"/>
      <c r="D26" s="75"/>
      <c r="E26" s="75"/>
      <c r="F26" s="75"/>
      <c r="G26" s="75"/>
      <c r="H26" s="75"/>
      <c r="I26" s="75"/>
      <c r="J26" s="75"/>
    </row>
    <row r="27" spans="1:10" ht="15.6" customHeight="1">
      <c r="A27" s="75"/>
      <c r="B27" s="75"/>
      <c r="C27" s="75"/>
      <c r="D27" s="75"/>
      <c r="E27" s="75"/>
      <c r="F27" s="75"/>
      <c r="G27" s="75"/>
      <c r="H27" s="75"/>
      <c r="I27" s="75"/>
      <c r="J27" s="75"/>
    </row>
    <row r="28" spans="1:10" ht="15">
      <c r="A28" s="75"/>
      <c r="B28" s="75"/>
      <c r="C28" s="75"/>
      <c r="D28" s="75"/>
      <c r="E28" s="75"/>
      <c r="F28" s="75"/>
      <c r="G28" s="75"/>
      <c r="H28" s="75"/>
      <c r="I28" s="75"/>
      <c r="J28" s="75"/>
    </row>
    <row r="29" spans="1:10" ht="15">
      <c r="A29" s="75"/>
      <c r="B29" s="75"/>
      <c r="C29" s="75"/>
      <c r="D29" s="75"/>
      <c r="E29" s="75"/>
      <c r="F29" s="75"/>
      <c r="G29" s="75"/>
      <c r="H29" s="75"/>
      <c r="I29" s="75"/>
      <c r="J29" s="75"/>
    </row>
    <row r="30" spans="1:10" ht="15">
      <c r="A30" s="75"/>
      <c r="B30" s="75"/>
      <c r="C30" s="75"/>
      <c r="D30" s="75"/>
      <c r="E30" s="75"/>
      <c r="F30" s="75"/>
      <c r="G30" s="75"/>
      <c r="H30" s="75"/>
      <c r="I30" s="75"/>
      <c r="J30" s="75"/>
    </row>
    <row r="31" spans="1:10" ht="15">
      <c r="A31" s="75"/>
      <c r="B31" s="75"/>
      <c r="C31" s="75"/>
      <c r="D31" s="75"/>
      <c r="E31" s="75"/>
      <c r="F31" s="75"/>
      <c r="G31" s="75"/>
      <c r="H31" s="75"/>
      <c r="I31" s="75"/>
      <c r="J31" s="75"/>
    </row>
    <row r="32" spans="1:10" ht="15">
      <c r="A32" s="75"/>
      <c r="B32" s="75"/>
      <c r="C32" s="75"/>
      <c r="D32" s="75"/>
      <c r="E32" s="75"/>
      <c r="F32" s="75"/>
      <c r="G32" s="75"/>
      <c r="H32" s="75"/>
      <c r="I32" s="75"/>
      <c r="J32" s="75"/>
    </row>
    <row r="33" spans="1:10" ht="15">
      <c r="A33" s="75"/>
      <c r="B33" s="75"/>
      <c r="C33" s="75"/>
      <c r="D33" s="75"/>
      <c r="E33" s="75"/>
      <c r="F33" s="75"/>
      <c r="G33" s="75"/>
      <c r="H33" s="75"/>
      <c r="I33" s="75"/>
      <c r="J33" s="75"/>
    </row>
    <row r="34" spans="1:10" ht="15">
      <c r="A34" s="75"/>
      <c r="B34" s="75"/>
      <c r="C34" s="75"/>
      <c r="D34" s="75"/>
      <c r="E34" s="75"/>
      <c r="F34" s="75"/>
      <c r="G34" s="75"/>
      <c r="H34" s="75"/>
      <c r="I34" s="75"/>
      <c r="J34" s="75"/>
    </row>
    <row r="35" spans="1:10" ht="15">
      <c r="A35" s="75"/>
      <c r="B35" s="75"/>
      <c r="C35" s="75"/>
      <c r="D35" s="75"/>
      <c r="E35" s="75"/>
      <c r="F35" s="75"/>
      <c r="G35" s="75"/>
      <c r="H35" s="75"/>
      <c r="I35" s="75"/>
      <c r="J35" s="75"/>
    </row>
    <row r="36" spans="1:10" ht="15.6" customHeight="1">
      <c r="A36" s="75"/>
      <c r="B36" s="75"/>
      <c r="C36" s="75"/>
      <c r="D36" s="75"/>
      <c r="E36" s="75"/>
      <c r="F36" s="75"/>
      <c r="G36" s="75"/>
      <c r="H36" s="75"/>
      <c r="I36" s="75"/>
      <c r="J36" s="75"/>
    </row>
    <row r="37" spans="1:10" ht="15.6" customHeight="1">
      <c r="A37" s="75"/>
      <c r="B37" s="75"/>
      <c r="C37" s="75"/>
      <c r="D37" s="75"/>
      <c r="E37" s="75"/>
      <c r="F37" s="75"/>
      <c r="G37" s="75"/>
      <c r="H37" s="75"/>
      <c r="I37" s="75"/>
      <c r="J37" s="75"/>
    </row>
    <row r="38" spans="1:10" ht="15.6" customHeight="1">
      <c r="A38" s="75"/>
      <c r="B38" s="75"/>
      <c r="C38" s="75"/>
      <c r="D38" s="75"/>
      <c r="E38" s="75"/>
      <c r="F38" s="75"/>
      <c r="G38" s="75"/>
      <c r="H38" s="75"/>
      <c r="I38" s="75"/>
      <c r="J38" s="75"/>
    </row>
    <row r="39" spans="1:10" ht="15.6">
      <c r="A39" s="4"/>
      <c r="B39" s="4"/>
      <c r="C39" s="4"/>
      <c r="D39" s="4"/>
      <c r="E39" s="4"/>
      <c r="F39" s="4"/>
      <c r="G39" s="4"/>
      <c r="H39" s="21"/>
      <c r="I39" s="4"/>
      <c r="J39" s="4"/>
    </row>
    <row r="40" spans="1:9" ht="15.6">
      <c r="A40" s="4"/>
      <c r="B40" s="51" t="s">
        <v>8</v>
      </c>
      <c r="C40" s="51"/>
      <c r="D40" s="51"/>
      <c r="E40" s="51"/>
      <c r="F40" s="51"/>
      <c r="G40" s="51"/>
      <c r="H40" s="51"/>
      <c r="I40" s="51"/>
    </row>
    <row r="41" spans="1:10" ht="15.6">
      <c r="A41" s="4"/>
      <c r="B41" s="4"/>
      <c r="C41" s="4"/>
      <c r="D41" s="4"/>
      <c r="E41" s="4"/>
      <c r="F41" s="4"/>
      <c r="G41" s="4"/>
      <c r="I41" s="4"/>
      <c r="J41" s="4"/>
    </row>
    <row r="42" spans="1:10" ht="15.6">
      <c r="A42" s="4"/>
      <c r="B42" s="4"/>
      <c r="C42" s="4"/>
      <c r="D42" s="4"/>
      <c r="E42" s="4"/>
      <c r="F42" s="4"/>
      <c r="G42" s="4"/>
      <c r="H42" s="21" t="s">
        <v>51</v>
      </c>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sheetData>
  <sheetProtection algorithmName="SHA-512" hashValue="7UeQoxvuEusmIPWKFBhsPhlpMfyaCHCOnmkT0AdmweK0bYuCqGULOBfsW5IHjjpus3cCtO5pxmsNolbJW40Vug==" saltValue="lZ7E6Wk5hNb82hFHB7Og8A==" spinCount="100000" sheet="1" objects="1" scenarios="1"/>
  <mergeCells count="12">
    <mergeCell ref="A17:J17"/>
    <mergeCell ref="A18:J38"/>
    <mergeCell ref="B40:I40"/>
    <mergeCell ref="D3:G3"/>
    <mergeCell ref="A15:F16"/>
    <mergeCell ref="A1:C3"/>
    <mergeCell ref="D1:J1"/>
    <mergeCell ref="H2:J2"/>
    <mergeCell ref="I3:J3"/>
    <mergeCell ref="A4:F5"/>
    <mergeCell ref="G15:J15"/>
    <mergeCell ref="G16:J16"/>
  </mergeCells>
  <printOptions/>
  <pageMargins left="0.7" right="0.7" top="0.75" bottom="0.75" header="0.3" footer="0.3"/>
  <pageSetup fitToHeight="0" fitToWidth="1"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6"/>
  <sheetViews>
    <sheetView showGridLines="0" showRowColHeaders="0" workbookViewId="0" topLeftCell="A1">
      <selection activeCell="D3" sqref="D3:G3"/>
    </sheetView>
  </sheetViews>
  <sheetFormatPr defaultColWidth="9.140625" defaultRowHeight="15"/>
  <sheetData>
    <row r="1" spans="1:10" ht="15.75">
      <c r="A1" s="58"/>
      <c r="B1" s="58"/>
      <c r="C1" s="58"/>
      <c r="D1" s="59" t="s">
        <v>0</v>
      </c>
      <c r="E1" s="59"/>
      <c r="F1" s="59"/>
      <c r="G1" s="59"/>
      <c r="H1" s="59"/>
      <c r="I1" s="59"/>
      <c r="J1" s="59"/>
    </row>
    <row r="2" spans="1:10" ht="15">
      <c r="A2" s="58"/>
      <c r="B2" s="58"/>
      <c r="C2" s="58"/>
      <c r="D2" s="19"/>
      <c r="E2" s="20"/>
      <c r="F2" s="20"/>
      <c r="G2" s="20"/>
      <c r="H2" s="76" t="s">
        <v>29</v>
      </c>
      <c r="I2" s="76"/>
      <c r="J2" s="76"/>
    </row>
    <row r="3" spans="1:10" ht="21.75" thickBot="1">
      <c r="A3" s="58"/>
      <c r="B3" s="58"/>
      <c r="C3" s="58"/>
      <c r="D3" s="56" t="s">
        <v>56</v>
      </c>
      <c r="E3" s="56"/>
      <c r="F3" s="56"/>
      <c r="G3" s="56"/>
      <c r="H3" s="36"/>
      <c r="I3" s="88"/>
      <c r="J3" s="89"/>
    </row>
    <row r="4" spans="1:10" ht="14.4" customHeight="1" thickBot="1">
      <c r="A4" s="61" t="s">
        <v>1</v>
      </c>
      <c r="B4" s="62"/>
      <c r="C4" s="62"/>
      <c r="D4" s="62"/>
      <c r="E4" s="62"/>
      <c r="F4" s="63"/>
      <c r="G4" s="3">
        <v>105</v>
      </c>
      <c r="H4" s="1" t="s">
        <v>2</v>
      </c>
      <c r="I4" s="22">
        <v>1200</v>
      </c>
      <c r="J4" s="2" t="s">
        <v>2</v>
      </c>
    </row>
    <row r="5" spans="1:10" ht="14.4" customHeight="1" thickBot="1">
      <c r="A5" s="64"/>
      <c r="B5" s="65"/>
      <c r="C5" s="65"/>
      <c r="D5" s="65"/>
      <c r="E5" s="65"/>
      <c r="F5" s="66"/>
      <c r="G5" s="15" t="s">
        <v>3</v>
      </c>
      <c r="H5" s="17" t="s">
        <v>4</v>
      </c>
      <c r="I5" s="16" t="s">
        <v>3</v>
      </c>
      <c r="J5" s="18" t="s">
        <v>4</v>
      </c>
    </row>
    <row r="6" spans="1:10" ht="16.2" thickTop="1">
      <c r="A6" s="8" t="s">
        <v>44</v>
      </c>
      <c r="B6" s="5"/>
      <c r="C6" s="5"/>
      <c r="D6" s="5"/>
      <c r="E6" s="5"/>
      <c r="F6" s="5"/>
      <c r="G6" s="23">
        <v>7</v>
      </c>
      <c r="H6" s="10" t="s">
        <v>35</v>
      </c>
      <c r="I6" s="31">
        <f>I4*G6/105</f>
        <v>80</v>
      </c>
      <c r="J6" s="13" t="s">
        <v>35</v>
      </c>
    </row>
    <row r="7" spans="1:10" ht="15.6">
      <c r="A7" s="9" t="s">
        <v>59</v>
      </c>
      <c r="B7" s="6"/>
      <c r="C7" s="6"/>
      <c r="D7" s="6"/>
      <c r="E7" s="6"/>
      <c r="F7" s="6"/>
      <c r="G7" s="24">
        <v>11</v>
      </c>
      <c r="H7" s="11" t="s">
        <v>48</v>
      </c>
      <c r="I7" s="31">
        <f>I4*G7/105</f>
        <v>125.71428571428571</v>
      </c>
      <c r="J7" s="14" t="s">
        <v>48</v>
      </c>
    </row>
    <row r="8" spans="1:10" ht="15.6">
      <c r="A8" s="9" t="s">
        <v>57</v>
      </c>
      <c r="B8" s="7"/>
      <c r="C8" s="7"/>
      <c r="D8" s="7"/>
      <c r="E8" s="7"/>
      <c r="F8" s="7"/>
      <c r="G8" s="35">
        <v>1</v>
      </c>
      <c r="H8" s="11" t="s">
        <v>10</v>
      </c>
      <c r="I8" s="31">
        <f>I4*G8/105</f>
        <v>11.428571428571429</v>
      </c>
      <c r="J8" s="14" t="s">
        <v>10</v>
      </c>
    </row>
    <row r="9" spans="1:10" ht="15.6">
      <c r="A9" s="9" t="s">
        <v>58</v>
      </c>
      <c r="B9" s="7"/>
      <c r="C9" s="7"/>
      <c r="D9" s="7"/>
      <c r="E9" s="7"/>
      <c r="F9" s="7"/>
      <c r="G9" s="35">
        <v>1</v>
      </c>
      <c r="H9" s="11" t="s">
        <v>10</v>
      </c>
      <c r="I9" s="31">
        <f>I4*G9/105</f>
        <v>11.428571428571429</v>
      </c>
      <c r="J9" s="14" t="s">
        <v>10</v>
      </c>
    </row>
    <row r="10" spans="1:10" ht="15.6">
      <c r="A10" s="9" t="s">
        <v>60</v>
      </c>
      <c r="B10" s="7"/>
      <c r="C10" s="7"/>
      <c r="D10" s="7"/>
      <c r="E10" s="7"/>
      <c r="F10" s="7"/>
      <c r="G10" s="35">
        <v>0.75</v>
      </c>
      <c r="H10" s="11" t="s">
        <v>10</v>
      </c>
      <c r="I10" s="31">
        <f>I4*G10/105</f>
        <v>8.571428571428571</v>
      </c>
      <c r="J10" s="14" t="s">
        <v>10</v>
      </c>
    </row>
    <row r="11" spans="1:10" ht="15.6">
      <c r="A11" s="7" t="s">
        <v>61</v>
      </c>
      <c r="B11" s="7"/>
      <c r="C11" s="7"/>
      <c r="D11" s="7"/>
      <c r="E11" s="7"/>
      <c r="F11" s="7"/>
      <c r="G11" s="37">
        <v>0.25</v>
      </c>
      <c r="H11" s="38" t="s">
        <v>10</v>
      </c>
      <c r="I11" s="31">
        <f>I4*G11/105</f>
        <v>2.857142857142857</v>
      </c>
      <c r="J11" s="7" t="s">
        <v>10</v>
      </c>
    </row>
    <row r="12" spans="1:10" ht="15.6">
      <c r="A12" s="9" t="s">
        <v>62</v>
      </c>
      <c r="B12" s="7"/>
      <c r="C12" s="7"/>
      <c r="D12" s="7"/>
      <c r="E12" s="7"/>
      <c r="F12" s="7"/>
      <c r="G12" s="35">
        <v>7</v>
      </c>
      <c r="H12" s="11" t="s">
        <v>10</v>
      </c>
      <c r="I12" s="31">
        <f>I4*G12/105/32</f>
        <v>2.5</v>
      </c>
      <c r="J12" s="14" t="s">
        <v>63</v>
      </c>
    </row>
    <row r="13" spans="1:10" ht="15">
      <c r="A13" s="29"/>
      <c r="B13" s="29"/>
      <c r="C13" s="29"/>
      <c r="D13" s="29"/>
      <c r="E13" s="29"/>
      <c r="F13" s="29"/>
      <c r="G13" s="29"/>
      <c r="H13" s="29"/>
      <c r="I13" s="39"/>
      <c r="J13" s="29"/>
    </row>
    <row r="14" spans="1:10" ht="14.4" customHeight="1">
      <c r="A14" s="86" t="s">
        <v>46</v>
      </c>
      <c r="B14" s="86"/>
      <c r="C14" s="86"/>
      <c r="D14" s="86"/>
      <c r="E14" s="86"/>
      <c r="F14" s="86"/>
      <c r="G14" s="90" t="s">
        <v>43</v>
      </c>
      <c r="H14" s="90"/>
      <c r="I14" s="90"/>
      <c r="J14" s="90"/>
    </row>
    <row r="15" spans="1:10" ht="16.2" thickBot="1">
      <c r="A15" s="87"/>
      <c r="B15" s="87"/>
      <c r="C15" s="87"/>
      <c r="D15" s="87"/>
      <c r="E15" s="87"/>
      <c r="F15" s="87"/>
      <c r="G15" s="91" t="s">
        <v>45</v>
      </c>
      <c r="H15" s="91"/>
      <c r="I15" s="91"/>
      <c r="J15" s="91"/>
    </row>
    <row r="16" spans="1:10" ht="16.8" thickBot="1" thickTop="1">
      <c r="A16" s="53" t="s">
        <v>7</v>
      </c>
      <c r="B16" s="54"/>
      <c r="C16" s="54"/>
      <c r="D16" s="54"/>
      <c r="E16" s="54"/>
      <c r="F16" s="54"/>
      <c r="G16" s="54"/>
      <c r="H16" s="54"/>
      <c r="I16" s="54"/>
      <c r="J16" s="55"/>
    </row>
    <row r="17" spans="1:10" ht="16.2" customHeight="1" thickTop="1">
      <c r="A17" s="67" t="s">
        <v>64</v>
      </c>
      <c r="B17" s="67"/>
      <c r="C17" s="67"/>
      <c r="D17" s="67"/>
      <c r="E17" s="67"/>
      <c r="F17" s="67"/>
      <c r="G17" s="67"/>
      <c r="H17" s="67"/>
      <c r="I17" s="67"/>
      <c r="J17" s="67"/>
    </row>
    <row r="18" spans="1:10" ht="15.6" customHeight="1">
      <c r="A18" s="75"/>
      <c r="B18" s="75"/>
      <c r="C18" s="75"/>
      <c r="D18" s="75"/>
      <c r="E18" s="75"/>
      <c r="F18" s="75"/>
      <c r="G18" s="75"/>
      <c r="H18" s="75"/>
      <c r="I18" s="75"/>
      <c r="J18" s="75"/>
    </row>
    <row r="19" spans="1:10" ht="15.6" customHeight="1">
      <c r="A19" s="75"/>
      <c r="B19" s="75"/>
      <c r="C19" s="75"/>
      <c r="D19" s="75"/>
      <c r="E19" s="75"/>
      <c r="F19" s="75"/>
      <c r="G19" s="75"/>
      <c r="H19" s="75"/>
      <c r="I19" s="75"/>
      <c r="J19" s="75"/>
    </row>
    <row r="20" spans="1:10" ht="15.6" customHeight="1">
      <c r="A20" s="75"/>
      <c r="B20" s="75"/>
      <c r="C20" s="75"/>
      <c r="D20" s="75"/>
      <c r="E20" s="75"/>
      <c r="F20" s="75"/>
      <c r="G20" s="75"/>
      <c r="H20" s="75"/>
      <c r="I20" s="75"/>
      <c r="J20" s="75"/>
    </row>
    <row r="21" spans="1:10" ht="15.6" customHeight="1">
      <c r="A21" s="75"/>
      <c r="B21" s="75"/>
      <c r="C21" s="75"/>
      <c r="D21" s="75"/>
      <c r="E21" s="75"/>
      <c r="F21" s="75"/>
      <c r="G21" s="75"/>
      <c r="H21" s="75"/>
      <c r="I21" s="75"/>
      <c r="J21" s="75"/>
    </row>
    <row r="22" spans="1:10" ht="15.6" customHeight="1">
      <c r="A22" s="75"/>
      <c r="B22" s="75"/>
      <c r="C22" s="75"/>
      <c r="D22" s="75"/>
      <c r="E22" s="75"/>
      <c r="F22" s="75"/>
      <c r="G22" s="75"/>
      <c r="H22" s="75"/>
      <c r="I22" s="75"/>
      <c r="J22" s="75"/>
    </row>
    <row r="23" spans="1:10" ht="15.6" customHeight="1">
      <c r="A23" s="75"/>
      <c r="B23" s="75"/>
      <c r="C23" s="75"/>
      <c r="D23" s="75"/>
      <c r="E23" s="75"/>
      <c r="F23" s="75"/>
      <c r="G23" s="75"/>
      <c r="H23" s="75"/>
      <c r="I23" s="75"/>
      <c r="J23" s="75"/>
    </row>
    <row r="24" spans="1:10" ht="15.6" customHeight="1">
      <c r="A24" s="75"/>
      <c r="B24" s="75"/>
      <c r="C24" s="75"/>
      <c r="D24" s="75"/>
      <c r="E24" s="75"/>
      <c r="F24" s="75"/>
      <c r="G24" s="75"/>
      <c r="H24" s="75"/>
      <c r="I24" s="75"/>
      <c r="J24" s="75"/>
    </row>
    <row r="25" spans="1:10" ht="15.6" customHeight="1">
      <c r="A25" s="75"/>
      <c r="B25" s="75"/>
      <c r="C25" s="75"/>
      <c r="D25" s="75"/>
      <c r="E25" s="75"/>
      <c r="F25" s="75"/>
      <c r="G25" s="75"/>
      <c r="H25" s="75"/>
      <c r="I25" s="75"/>
      <c r="J25" s="75"/>
    </row>
    <row r="26" spans="1:10" ht="15.6" customHeight="1">
      <c r="A26" s="75"/>
      <c r="B26" s="75"/>
      <c r="C26" s="75"/>
      <c r="D26" s="75"/>
      <c r="E26" s="75"/>
      <c r="F26" s="75"/>
      <c r="G26" s="75"/>
      <c r="H26" s="75"/>
      <c r="I26" s="75"/>
      <c r="J26" s="75"/>
    </row>
    <row r="27" spans="1:10" ht="15">
      <c r="A27" s="75"/>
      <c r="B27" s="75"/>
      <c r="C27" s="75"/>
      <c r="D27" s="75"/>
      <c r="E27" s="75"/>
      <c r="F27" s="75"/>
      <c r="G27" s="75"/>
      <c r="H27" s="75"/>
      <c r="I27" s="75"/>
      <c r="J27" s="75"/>
    </row>
    <row r="28" spans="1:10" ht="15">
      <c r="A28" s="75"/>
      <c r="B28" s="75"/>
      <c r="C28" s="75"/>
      <c r="D28" s="75"/>
      <c r="E28" s="75"/>
      <c r="F28" s="75"/>
      <c r="G28" s="75"/>
      <c r="H28" s="75"/>
      <c r="I28" s="75"/>
      <c r="J28" s="75"/>
    </row>
    <row r="29" spans="1:10" ht="15">
      <c r="A29" s="75"/>
      <c r="B29" s="75"/>
      <c r="C29" s="75"/>
      <c r="D29" s="75"/>
      <c r="E29" s="75"/>
      <c r="F29" s="75"/>
      <c r="G29" s="75"/>
      <c r="H29" s="75"/>
      <c r="I29" s="75"/>
      <c r="J29" s="75"/>
    </row>
    <row r="30" spans="1:10" ht="15">
      <c r="A30" s="75"/>
      <c r="B30" s="75"/>
      <c r="C30" s="75"/>
      <c r="D30" s="75"/>
      <c r="E30" s="75"/>
      <c r="F30" s="75"/>
      <c r="G30" s="75"/>
      <c r="H30" s="75"/>
      <c r="I30" s="75"/>
      <c r="J30" s="75"/>
    </row>
    <row r="31" spans="1:10" ht="15">
      <c r="A31" s="75"/>
      <c r="B31" s="75"/>
      <c r="C31" s="75"/>
      <c r="D31" s="75"/>
      <c r="E31" s="75"/>
      <c r="F31" s="75"/>
      <c r="G31" s="75"/>
      <c r="H31" s="75"/>
      <c r="I31" s="75"/>
      <c r="J31" s="75"/>
    </row>
    <row r="32" spans="1:10" ht="15">
      <c r="A32" s="75"/>
      <c r="B32" s="75"/>
      <c r="C32" s="75"/>
      <c r="D32" s="75"/>
      <c r="E32" s="75"/>
      <c r="F32" s="75"/>
      <c r="G32" s="75"/>
      <c r="H32" s="75"/>
      <c r="I32" s="75"/>
      <c r="J32" s="75"/>
    </row>
    <row r="33" spans="1:10" ht="15">
      <c r="A33" s="75"/>
      <c r="B33" s="75"/>
      <c r="C33" s="75"/>
      <c r="D33" s="75"/>
      <c r="E33" s="75"/>
      <c r="F33" s="75"/>
      <c r="G33" s="75"/>
      <c r="H33" s="75"/>
      <c r="I33" s="75"/>
      <c r="J33" s="75"/>
    </row>
    <row r="34" spans="1:10" ht="15">
      <c r="A34" s="75"/>
      <c r="B34" s="75"/>
      <c r="C34" s="75"/>
      <c r="D34" s="75"/>
      <c r="E34" s="75"/>
      <c r="F34" s="75"/>
      <c r="G34" s="75"/>
      <c r="H34" s="75"/>
      <c r="I34" s="75"/>
      <c r="J34" s="75"/>
    </row>
    <row r="35" spans="1:10" ht="15.6" customHeight="1">
      <c r="A35" s="75"/>
      <c r="B35" s="75"/>
      <c r="C35" s="75"/>
      <c r="D35" s="75"/>
      <c r="E35" s="75"/>
      <c r="F35" s="75"/>
      <c r="G35" s="75"/>
      <c r="H35" s="75"/>
      <c r="I35" s="75"/>
      <c r="J35" s="75"/>
    </row>
    <row r="36" spans="1:10" ht="15.6" customHeight="1">
      <c r="A36" s="75"/>
      <c r="B36" s="75"/>
      <c r="C36" s="75"/>
      <c r="D36" s="75"/>
      <c r="E36" s="75"/>
      <c r="F36" s="75"/>
      <c r="G36" s="75"/>
      <c r="H36" s="75"/>
      <c r="I36" s="75"/>
      <c r="J36" s="75"/>
    </row>
    <row r="37" spans="1:10" ht="15.6" customHeight="1">
      <c r="A37" s="75"/>
      <c r="B37" s="75"/>
      <c r="C37" s="75"/>
      <c r="D37" s="75"/>
      <c r="E37" s="75"/>
      <c r="F37" s="75"/>
      <c r="G37" s="75"/>
      <c r="H37" s="75"/>
      <c r="I37" s="75"/>
      <c r="J37" s="75"/>
    </row>
    <row r="38" spans="1:10" ht="15.6">
      <c r="A38" s="4"/>
      <c r="B38" s="4"/>
      <c r="C38" s="4"/>
      <c r="D38" s="4"/>
      <c r="E38" s="4"/>
      <c r="F38" s="4"/>
      <c r="G38" s="4"/>
      <c r="H38" s="21"/>
      <c r="I38" s="4"/>
      <c r="J38" s="4"/>
    </row>
    <row r="39" spans="1:9" ht="15.6">
      <c r="A39" s="4"/>
      <c r="B39" s="51" t="s">
        <v>8</v>
      </c>
      <c r="C39" s="51"/>
      <c r="D39" s="51"/>
      <c r="E39" s="51"/>
      <c r="F39" s="51"/>
      <c r="G39" s="51"/>
      <c r="H39" s="51"/>
      <c r="I39" s="51"/>
    </row>
    <row r="40" spans="1:10" ht="15.6">
      <c r="A40" s="4"/>
      <c r="B40" s="4"/>
      <c r="C40" s="4"/>
      <c r="D40" s="4"/>
      <c r="E40" s="4"/>
      <c r="F40" s="4"/>
      <c r="G40" s="4"/>
      <c r="I40" s="4"/>
      <c r="J40" s="4"/>
    </row>
    <row r="41" spans="1:10" ht="15.6">
      <c r="A41" s="4"/>
      <c r="B41" s="4"/>
      <c r="C41" s="4"/>
      <c r="D41" s="4"/>
      <c r="E41" s="4"/>
      <c r="F41" s="4"/>
      <c r="G41" s="4"/>
      <c r="H41" s="21" t="s">
        <v>51</v>
      </c>
      <c r="I41" s="4"/>
      <c r="J41" s="4"/>
    </row>
    <row r="42" spans="1:10" ht="15.6">
      <c r="A42" s="4"/>
      <c r="B42" s="4"/>
      <c r="C42" s="4"/>
      <c r="D42" s="4"/>
      <c r="E42" s="4"/>
      <c r="F42" s="4"/>
      <c r="G42" s="4"/>
      <c r="H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sheetData>
  <sheetProtection algorithmName="SHA-512" hashValue="VU1AkeL/0HtX3E/uipSTkOBIfXz+/Dm7v138kqkF/LuukYze2zftIIRY0OflSgoDRgqIqDzovguOhFr3P3squA==" saltValue="TPC/twZ12OziM8gaNAeQiw==" spinCount="100000" sheet="1" objects="1" scenarios="1"/>
  <mergeCells count="12">
    <mergeCell ref="B39:I39"/>
    <mergeCell ref="A1:C3"/>
    <mergeCell ref="D1:J1"/>
    <mergeCell ref="H2:J2"/>
    <mergeCell ref="D3:G3"/>
    <mergeCell ref="I3:J3"/>
    <mergeCell ref="A4:F5"/>
    <mergeCell ref="A14:F15"/>
    <mergeCell ref="G14:J14"/>
    <mergeCell ref="G15:J15"/>
    <mergeCell ref="A16:J16"/>
    <mergeCell ref="A17:J37"/>
  </mergeCells>
  <printOptions/>
  <pageMargins left="0.7" right="0.7" top="0.75" bottom="0.75" header="0.3" footer="0.3"/>
  <pageSetup fitToHeight="0" fitToWidth="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J47"/>
  <sheetViews>
    <sheetView showGridLines="0" showRowColHeaders="0" workbookViewId="0" topLeftCell="A1">
      <selection activeCell="D3" sqref="D3:G3"/>
    </sheetView>
  </sheetViews>
  <sheetFormatPr defaultColWidth="9.140625" defaultRowHeight="15"/>
  <sheetData>
    <row r="1" spans="1:10" ht="15.75">
      <c r="A1" s="58"/>
      <c r="B1" s="58"/>
      <c r="C1" s="58"/>
      <c r="D1" s="59" t="s">
        <v>0</v>
      </c>
      <c r="E1" s="59"/>
      <c r="F1" s="59"/>
      <c r="G1" s="59"/>
      <c r="H1" s="59"/>
      <c r="I1" s="59"/>
      <c r="J1" s="59"/>
    </row>
    <row r="2" spans="1:10" ht="15">
      <c r="A2" s="58"/>
      <c r="B2" s="58"/>
      <c r="C2" s="58"/>
      <c r="D2" s="19"/>
      <c r="E2" s="20"/>
      <c r="F2" s="20"/>
      <c r="G2" s="20"/>
      <c r="H2" s="76" t="s">
        <v>29</v>
      </c>
      <c r="I2" s="76"/>
      <c r="J2" s="76"/>
    </row>
    <row r="3" spans="1:10" ht="21.75" thickBot="1">
      <c r="A3" s="58"/>
      <c r="B3" s="58"/>
      <c r="C3" s="58"/>
      <c r="D3" s="56" t="s">
        <v>49</v>
      </c>
      <c r="E3" s="56"/>
      <c r="F3" s="56"/>
      <c r="G3" s="56"/>
      <c r="H3" s="34"/>
      <c r="I3" s="88"/>
      <c r="J3" s="89"/>
    </row>
    <row r="4" spans="1:10" ht="14.4" customHeight="1" thickBot="1">
      <c r="A4" s="61" t="s">
        <v>1</v>
      </c>
      <c r="B4" s="62"/>
      <c r="C4" s="62"/>
      <c r="D4" s="62"/>
      <c r="E4" s="62"/>
      <c r="F4" s="63"/>
      <c r="G4" s="3">
        <v>100</v>
      </c>
      <c r="H4" s="1" t="s">
        <v>2</v>
      </c>
      <c r="I4" s="22">
        <v>1200</v>
      </c>
      <c r="J4" s="2" t="s">
        <v>2</v>
      </c>
    </row>
    <row r="5" spans="1:10" ht="14.4" customHeight="1" thickBot="1">
      <c r="A5" s="64"/>
      <c r="B5" s="65"/>
      <c r="C5" s="65"/>
      <c r="D5" s="65"/>
      <c r="E5" s="65"/>
      <c r="F5" s="66"/>
      <c r="G5" s="15" t="s">
        <v>3</v>
      </c>
      <c r="H5" s="17" t="s">
        <v>4</v>
      </c>
      <c r="I5" s="16" t="s">
        <v>3</v>
      </c>
      <c r="J5" s="18" t="s">
        <v>4</v>
      </c>
    </row>
    <row r="6" spans="1:10" ht="16.2" thickTop="1">
      <c r="A6" s="8" t="s">
        <v>52</v>
      </c>
      <c r="B6" s="5"/>
      <c r="C6" s="5"/>
      <c r="D6" s="5"/>
      <c r="E6" s="5"/>
      <c r="F6" s="5"/>
      <c r="G6" s="23">
        <v>100</v>
      </c>
      <c r="H6" s="10" t="s">
        <v>35</v>
      </c>
      <c r="I6" s="31">
        <f>I4*G6/100</f>
        <v>1200</v>
      </c>
      <c r="J6" s="13" t="s">
        <v>35</v>
      </c>
    </row>
    <row r="7" spans="1:10" ht="15.6">
      <c r="A7" s="9"/>
      <c r="B7" s="6"/>
      <c r="C7" s="6"/>
      <c r="D7" s="6"/>
      <c r="E7" s="6"/>
      <c r="F7" s="6"/>
      <c r="G7" s="24"/>
      <c r="H7" s="11"/>
      <c r="I7" s="31"/>
      <c r="J7" s="14"/>
    </row>
    <row r="8" spans="1:10" ht="15.6">
      <c r="A8" s="9"/>
      <c r="B8" s="6"/>
      <c r="C8" s="6"/>
      <c r="D8" s="6"/>
      <c r="E8" s="6"/>
      <c r="F8" s="6"/>
      <c r="G8" s="24"/>
      <c r="H8" s="11"/>
      <c r="I8" s="31"/>
      <c r="J8" s="14"/>
    </row>
    <row r="9" spans="1:10" ht="15.6">
      <c r="A9" s="9"/>
      <c r="B9" s="7"/>
      <c r="C9" s="7"/>
      <c r="D9" s="7"/>
      <c r="E9" s="7"/>
      <c r="F9" s="7"/>
      <c r="G9" s="35"/>
      <c r="H9" s="11"/>
      <c r="I9" s="35"/>
      <c r="J9" s="14"/>
    </row>
    <row r="10" spans="1:10" ht="15.6">
      <c r="A10" s="9"/>
      <c r="B10" s="7"/>
      <c r="C10" s="7"/>
      <c r="D10" s="7"/>
      <c r="E10" s="7"/>
      <c r="F10" s="7"/>
      <c r="G10" s="35"/>
      <c r="H10" s="11"/>
      <c r="I10" s="35"/>
      <c r="J10" s="14"/>
    </row>
    <row r="11" spans="1:10" ht="15.6">
      <c r="A11" s="9"/>
      <c r="B11" s="7"/>
      <c r="C11" s="7"/>
      <c r="D11" s="7"/>
      <c r="E11" s="7"/>
      <c r="F11" s="7"/>
      <c r="G11" s="35"/>
      <c r="H11" s="11"/>
      <c r="I11" s="35"/>
      <c r="J11" s="14"/>
    </row>
    <row r="12" spans="1:10" ht="15.6">
      <c r="A12" s="7"/>
      <c r="B12" s="7"/>
      <c r="C12" s="7"/>
      <c r="D12" s="7"/>
      <c r="E12" s="7"/>
      <c r="F12" s="7"/>
      <c r="G12" s="37"/>
      <c r="H12" s="38"/>
      <c r="I12" s="35"/>
      <c r="J12" s="7"/>
    </row>
    <row r="13" spans="1:10" ht="15.6">
      <c r="A13" s="9"/>
      <c r="B13" s="7"/>
      <c r="C13" s="7"/>
      <c r="D13" s="7"/>
      <c r="E13" s="7"/>
      <c r="F13" s="7"/>
      <c r="G13" s="35"/>
      <c r="H13" s="11"/>
      <c r="I13" s="35"/>
      <c r="J13" s="14"/>
    </row>
    <row r="14" spans="1:10" ht="15">
      <c r="A14" s="29"/>
      <c r="B14" s="29"/>
      <c r="C14" s="29"/>
      <c r="D14" s="29"/>
      <c r="E14" s="29"/>
      <c r="F14" s="29"/>
      <c r="G14" s="29"/>
      <c r="H14" s="29"/>
      <c r="I14" s="39"/>
      <c r="J14" s="29"/>
    </row>
    <row r="15" spans="1:10" ht="14.4" customHeight="1">
      <c r="A15" s="86"/>
      <c r="B15" s="86"/>
      <c r="C15" s="86"/>
      <c r="D15" s="86"/>
      <c r="E15" s="86"/>
      <c r="F15" s="86"/>
      <c r="G15" s="90" t="s">
        <v>43</v>
      </c>
      <c r="H15" s="90"/>
      <c r="I15" s="90"/>
      <c r="J15" s="90"/>
    </row>
    <row r="16" spans="1:10" ht="16.2" thickBot="1">
      <c r="A16" s="87"/>
      <c r="B16" s="87"/>
      <c r="C16" s="87"/>
      <c r="D16" s="87"/>
      <c r="E16" s="87"/>
      <c r="F16" s="87"/>
      <c r="G16" s="91" t="s">
        <v>45</v>
      </c>
      <c r="H16" s="91"/>
      <c r="I16" s="91"/>
      <c r="J16" s="91"/>
    </row>
    <row r="17" spans="1:10" ht="16.8" thickBot="1" thickTop="1">
      <c r="A17" s="53" t="s">
        <v>7</v>
      </c>
      <c r="B17" s="54"/>
      <c r="C17" s="54"/>
      <c r="D17" s="54"/>
      <c r="E17" s="54"/>
      <c r="F17" s="54"/>
      <c r="G17" s="54"/>
      <c r="H17" s="54"/>
      <c r="I17" s="54"/>
      <c r="J17" s="55"/>
    </row>
    <row r="18" spans="1:10" ht="16.2" customHeight="1" thickTop="1">
      <c r="A18" s="67" t="s">
        <v>50</v>
      </c>
      <c r="B18" s="67"/>
      <c r="C18" s="67"/>
      <c r="D18" s="67"/>
      <c r="E18" s="67"/>
      <c r="F18" s="67"/>
      <c r="G18" s="67"/>
      <c r="H18" s="67"/>
      <c r="I18" s="67"/>
      <c r="J18" s="67"/>
    </row>
    <row r="19" spans="1:10" ht="15.6" customHeight="1">
      <c r="A19" s="75"/>
      <c r="B19" s="75"/>
      <c r="C19" s="75"/>
      <c r="D19" s="75"/>
      <c r="E19" s="75"/>
      <c r="F19" s="75"/>
      <c r="G19" s="75"/>
      <c r="H19" s="75"/>
      <c r="I19" s="75"/>
      <c r="J19" s="75"/>
    </row>
    <row r="20" spans="1:10" ht="15.6" customHeight="1">
      <c r="A20" s="75"/>
      <c r="B20" s="75"/>
      <c r="C20" s="75"/>
      <c r="D20" s="75"/>
      <c r="E20" s="75"/>
      <c r="F20" s="75"/>
      <c r="G20" s="75"/>
      <c r="H20" s="75"/>
      <c r="I20" s="75"/>
      <c r="J20" s="75"/>
    </row>
    <row r="21" spans="1:10" ht="15.6" customHeight="1">
      <c r="A21" s="75"/>
      <c r="B21" s="75"/>
      <c r="C21" s="75"/>
      <c r="D21" s="75"/>
      <c r="E21" s="75"/>
      <c r="F21" s="75"/>
      <c r="G21" s="75"/>
      <c r="H21" s="75"/>
      <c r="I21" s="75"/>
      <c r="J21" s="75"/>
    </row>
    <row r="22" spans="1:10" ht="15.6" customHeight="1">
      <c r="A22" s="75"/>
      <c r="B22" s="75"/>
      <c r="C22" s="75"/>
      <c r="D22" s="75"/>
      <c r="E22" s="75"/>
      <c r="F22" s="75"/>
      <c r="G22" s="75"/>
      <c r="H22" s="75"/>
      <c r="I22" s="75"/>
      <c r="J22" s="75"/>
    </row>
    <row r="23" spans="1:10" ht="15.6" customHeight="1">
      <c r="A23" s="75"/>
      <c r="B23" s="75"/>
      <c r="C23" s="75"/>
      <c r="D23" s="75"/>
      <c r="E23" s="75"/>
      <c r="F23" s="75"/>
      <c r="G23" s="75"/>
      <c r="H23" s="75"/>
      <c r="I23" s="75"/>
      <c r="J23" s="75"/>
    </row>
    <row r="24" spans="1:10" ht="15.6" customHeight="1">
      <c r="A24" s="75"/>
      <c r="B24" s="75"/>
      <c r="C24" s="75"/>
      <c r="D24" s="75"/>
      <c r="E24" s="75"/>
      <c r="F24" s="75"/>
      <c r="G24" s="75"/>
      <c r="H24" s="75"/>
      <c r="I24" s="75"/>
      <c r="J24" s="75"/>
    </row>
    <row r="25" spans="1:10" ht="15.6" customHeight="1">
      <c r="A25" s="75"/>
      <c r="B25" s="75"/>
      <c r="C25" s="75"/>
      <c r="D25" s="75"/>
      <c r="E25" s="75"/>
      <c r="F25" s="75"/>
      <c r="G25" s="75"/>
      <c r="H25" s="75"/>
      <c r="I25" s="75"/>
      <c r="J25" s="75"/>
    </row>
    <row r="26" spans="1:10" ht="15.6" customHeight="1">
      <c r="A26" s="75"/>
      <c r="B26" s="75"/>
      <c r="C26" s="75"/>
      <c r="D26" s="75"/>
      <c r="E26" s="75"/>
      <c r="F26" s="75"/>
      <c r="G26" s="75"/>
      <c r="H26" s="75"/>
      <c r="I26" s="75"/>
      <c r="J26" s="75"/>
    </row>
    <row r="27" spans="1:10" ht="15.6" customHeight="1">
      <c r="A27" s="75"/>
      <c r="B27" s="75"/>
      <c r="C27" s="75"/>
      <c r="D27" s="75"/>
      <c r="E27" s="75"/>
      <c r="F27" s="75"/>
      <c r="G27" s="75"/>
      <c r="H27" s="75"/>
      <c r="I27" s="75"/>
      <c r="J27" s="75"/>
    </row>
    <row r="28" spans="1:10" ht="15">
      <c r="A28" s="75"/>
      <c r="B28" s="75"/>
      <c r="C28" s="75"/>
      <c r="D28" s="75"/>
      <c r="E28" s="75"/>
      <c r="F28" s="75"/>
      <c r="G28" s="75"/>
      <c r="H28" s="75"/>
      <c r="I28" s="75"/>
      <c r="J28" s="75"/>
    </row>
    <row r="29" spans="1:10" ht="15">
      <c r="A29" s="75"/>
      <c r="B29" s="75"/>
      <c r="C29" s="75"/>
      <c r="D29" s="75"/>
      <c r="E29" s="75"/>
      <c r="F29" s="75"/>
      <c r="G29" s="75"/>
      <c r="H29" s="75"/>
      <c r="I29" s="75"/>
      <c r="J29" s="75"/>
    </row>
    <row r="30" spans="1:10" ht="15">
      <c r="A30" s="75"/>
      <c r="B30" s="75"/>
      <c r="C30" s="75"/>
      <c r="D30" s="75"/>
      <c r="E30" s="75"/>
      <c r="F30" s="75"/>
      <c r="G30" s="75"/>
      <c r="H30" s="75"/>
      <c r="I30" s="75"/>
      <c r="J30" s="75"/>
    </row>
    <row r="31" spans="1:10" ht="15">
      <c r="A31" s="75"/>
      <c r="B31" s="75"/>
      <c r="C31" s="75"/>
      <c r="D31" s="75"/>
      <c r="E31" s="75"/>
      <c r="F31" s="75"/>
      <c r="G31" s="75"/>
      <c r="H31" s="75"/>
      <c r="I31" s="75"/>
      <c r="J31" s="75"/>
    </row>
    <row r="32" spans="1:10" ht="15">
      <c r="A32" s="75"/>
      <c r="B32" s="75"/>
      <c r="C32" s="75"/>
      <c r="D32" s="75"/>
      <c r="E32" s="75"/>
      <c r="F32" s="75"/>
      <c r="G32" s="75"/>
      <c r="H32" s="75"/>
      <c r="I32" s="75"/>
      <c r="J32" s="75"/>
    </row>
    <row r="33" spans="1:10" ht="15">
      <c r="A33" s="75"/>
      <c r="B33" s="75"/>
      <c r="C33" s="75"/>
      <c r="D33" s="75"/>
      <c r="E33" s="75"/>
      <c r="F33" s="75"/>
      <c r="G33" s="75"/>
      <c r="H33" s="75"/>
      <c r="I33" s="75"/>
      <c r="J33" s="75"/>
    </row>
    <row r="34" spans="1:10" ht="15">
      <c r="A34" s="75"/>
      <c r="B34" s="75"/>
      <c r="C34" s="75"/>
      <c r="D34" s="75"/>
      <c r="E34" s="75"/>
      <c r="F34" s="75"/>
      <c r="G34" s="75"/>
      <c r="H34" s="75"/>
      <c r="I34" s="75"/>
      <c r="J34" s="75"/>
    </row>
    <row r="35" spans="1:10" ht="15">
      <c r="A35" s="75"/>
      <c r="B35" s="75"/>
      <c r="C35" s="75"/>
      <c r="D35" s="75"/>
      <c r="E35" s="75"/>
      <c r="F35" s="75"/>
      <c r="G35" s="75"/>
      <c r="H35" s="75"/>
      <c r="I35" s="75"/>
      <c r="J35" s="75"/>
    </row>
    <row r="36" spans="1:10" ht="15.6" customHeight="1">
      <c r="A36" s="75"/>
      <c r="B36" s="75"/>
      <c r="C36" s="75"/>
      <c r="D36" s="75"/>
      <c r="E36" s="75"/>
      <c r="F36" s="75"/>
      <c r="G36" s="75"/>
      <c r="H36" s="75"/>
      <c r="I36" s="75"/>
      <c r="J36" s="75"/>
    </row>
    <row r="37" spans="1:10" ht="15.6" customHeight="1">
      <c r="A37" s="75"/>
      <c r="B37" s="75"/>
      <c r="C37" s="75"/>
      <c r="D37" s="75"/>
      <c r="E37" s="75"/>
      <c r="F37" s="75"/>
      <c r="G37" s="75"/>
      <c r="H37" s="75"/>
      <c r="I37" s="75"/>
      <c r="J37" s="75"/>
    </row>
    <row r="38" spans="1:10" ht="15.6" customHeight="1">
      <c r="A38" s="75"/>
      <c r="B38" s="75"/>
      <c r="C38" s="75"/>
      <c r="D38" s="75"/>
      <c r="E38" s="75"/>
      <c r="F38" s="75"/>
      <c r="G38" s="75"/>
      <c r="H38" s="75"/>
      <c r="I38" s="75"/>
      <c r="J38" s="75"/>
    </row>
    <row r="39" spans="1:10" ht="15.6">
      <c r="A39" s="4"/>
      <c r="B39" s="4"/>
      <c r="C39" s="4"/>
      <c r="D39" s="4"/>
      <c r="E39" s="4"/>
      <c r="F39" s="4"/>
      <c r="G39" s="4"/>
      <c r="H39" s="21"/>
      <c r="I39" s="4"/>
      <c r="J39" s="4"/>
    </row>
    <row r="40" spans="1:9" ht="15.6">
      <c r="A40" s="4"/>
      <c r="B40" s="51" t="s">
        <v>8</v>
      </c>
      <c r="C40" s="51"/>
      <c r="D40" s="51"/>
      <c r="E40" s="51"/>
      <c r="F40" s="51"/>
      <c r="G40" s="51"/>
      <c r="H40" s="51"/>
      <c r="I40" s="51"/>
    </row>
    <row r="41" spans="1:10" ht="15.6">
      <c r="A41" s="4"/>
      <c r="B41" s="4"/>
      <c r="C41" s="4"/>
      <c r="D41" s="4"/>
      <c r="E41" s="4"/>
      <c r="F41" s="4"/>
      <c r="G41" s="4"/>
      <c r="I41" s="4"/>
      <c r="J41" s="4"/>
    </row>
    <row r="42" spans="1:10" ht="15.6">
      <c r="A42" s="4"/>
      <c r="B42" s="4"/>
      <c r="C42" s="4"/>
      <c r="D42" s="4"/>
      <c r="E42" s="4"/>
      <c r="F42" s="4"/>
      <c r="G42" s="4"/>
      <c r="H42" s="21" t="s">
        <v>51</v>
      </c>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sheetData>
  <sheetProtection algorithmName="SHA-512" hashValue="kKHTNNQkvMaPmlEXS8HIu+PW1iDz/rThlK/ag2CnbjjPmKWa30872UuQ6kkjEZkDoNxqw95n/JY+gFNM98Sc3A==" saltValue="C0Grvn+r67JcoXIwvEupTQ==" spinCount="100000" sheet="1" objects="1" scenarios="1"/>
  <mergeCells count="12">
    <mergeCell ref="B40:I40"/>
    <mergeCell ref="A1:C3"/>
    <mergeCell ref="D1:J1"/>
    <mergeCell ref="H2:J2"/>
    <mergeCell ref="D3:G3"/>
    <mergeCell ref="I3:J3"/>
    <mergeCell ref="A4:F5"/>
    <mergeCell ref="A15:F16"/>
    <mergeCell ref="G15:J15"/>
    <mergeCell ref="G16:J16"/>
    <mergeCell ref="A17:J17"/>
    <mergeCell ref="A18:J38"/>
  </mergeCells>
  <printOptions/>
  <pageMargins left="0.7" right="0.7" top="0.75" bottom="0.75" header="0.3" footer="0.3"/>
  <pageSetup fitToHeight="0"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9"/>
  <sheetViews>
    <sheetView showGridLines="0" showRowColHeaders="0" workbookViewId="0" topLeftCell="A1">
      <selection activeCell="L32" sqref="L32"/>
    </sheetView>
  </sheetViews>
  <sheetFormatPr defaultColWidth="9.140625" defaultRowHeight="15"/>
  <sheetData>
    <row r="1" spans="1:10" ht="15.75">
      <c r="A1" s="58"/>
      <c r="B1" s="58"/>
      <c r="C1" s="58"/>
      <c r="D1" s="59" t="s">
        <v>0</v>
      </c>
      <c r="E1" s="59"/>
      <c r="F1" s="59"/>
      <c r="G1" s="59"/>
      <c r="H1" s="59"/>
      <c r="I1" s="59"/>
      <c r="J1" s="59"/>
    </row>
    <row r="2" spans="1:10" ht="15">
      <c r="A2" s="58"/>
      <c r="B2" s="58"/>
      <c r="C2" s="58"/>
      <c r="D2" s="19"/>
      <c r="E2" s="20"/>
      <c r="F2" s="20"/>
      <c r="G2" s="20"/>
      <c r="H2" s="76" t="s">
        <v>29</v>
      </c>
      <c r="I2" s="76"/>
      <c r="J2" s="76"/>
    </row>
    <row r="3" spans="1:10" ht="21.75" thickBot="1">
      <c r="A3" s="58"/>
      <c r="B3" s="58"/>
      <c r="C3" s="58"/>
      <c r="D3" s="56" t="s">
        <v>65</v>
      </c>
      <c r="E3" s="56"/>
      <c r="F3" s="56"/>
      <c r="G3" s="56"/>
      <c r="H3" s="41"/>
      <c r="I3" s="88"/>
      <c r="J3" s="89"/>
    </row>
    <row r="4" spans="1:10" ht="14.4" customHeight="1" thickBot="1">
      <c r="A4" s="61" t="s">
        <v>1</v>
      </c>
      <c r="B4" s="62"/>
      <c r="C4" s="62"/>
      <c r="D4" s="62"/>
      <c r="E4" s="62"/>
      <c r="F4" s="63"/>
      <c r="G4" s="3">
        <v>100</v>
      </c>
      <c r="H4" s="1" t="s">
        <v>2</v>
      </c>
      <c r="I4" s="22">
        <v>1200</v>
      </c>
      <c r="J4" s="2" t="s">
        <v>2</v>
      </c>
    </row>
    <row r="5" spans="1:10" ht="14.4" customHeight="1" thickBot="1">
      <c r="A5" s="64"/>
      <c r="B5" s="65"/>
      <c r="C5" s="65"/>
      <c r="D5" s="65"/>
      <c r="E5" s="65"/>
      <c r="F5" s="66"/>
      <c r="G5" s="15" t="s">
        <v>3</v>
      </c>
      <c r="H5" s="17" t="s">
        <v>4</v>
      </c>
      <c r="I5" s="16" t="s">
        <v>3</v>
      </c>
      <c r="J5" s="18" t="s">
        <v>4</v>
      </c>
    </row>
    <row r="6" spans="1:10" ht="16.2" thickTop="1">
      <c r="A6" s="8" t="s">
        <v>71</v>
      </c>
      <c r="B6" s="5"/>
      <c r="C6" s="5"/>
      <c r="D6" s="5"/>
      <c r="E6" s="5"/>
      <c r="F6" s="5"/>
      <c r="G6" s="23">
        <v>12.5</v>
      </c>
      <c r="H6" s="10" t="s">
        <v>5</v>
      </c>
      <c r="I6" s="31">
        <f>I4*G6/100</f>
        <v>150</v>
      </c>
      <c r="J6" s="13" t="s">
        <v>5</v>
      </c>
    </row>
    <row r="7" spans="1:10" ht="15.6">
      <c r="A7" s="13" t="s">
        <v>72</v>
      </c>
      <c r="B7" s="26"/>
      <c r="C7" s="26"/>
      <c r="D7" s="26"/>
      <c r="E7" s="26"/>
      <c r="F7" s="26"/>
      <c r="G7" s="23">
        <v>200</v>
      </c>
      <c r="H7" s="10" t="s">
        <v>35</v>
      </c>
      <c r="I7" s="31">
        <f>I4*G7/100</f>
        <v>2400</v>
      </c>
      <c r="J7" s="13" t="s">
        <v>35</v>
      </c>
    </row>
    <row r="8" spans="1:10" ht="15.6">
      <c r="A8" s="9" t="s">
        <v>66</v>
      </c>
      <c r="B8" s="6"/>
      <c r="C8" s="6"/>
      <c r="D8" s="6"/>
      <c r="E8" s="6"/>
      <c r="F8" s="6"/>
      <c r="G8" s="24">
        <v>100</v>
      </c>
      <c r="H8" s="11" t="s">
        <v>35</v>
      </c>
      <c r="I8" s="31">
        <f>I4*G8/100</f>
        <v>1200</v>
      </c>
      <c r="J8" s="14" t="s">
        <v>35</v>
      </c>
    </row>
    <row r="9" spans="1:10" ht="15.6">
      <c r="A9" s="9" t="s">
        <v>67</v>
      </c>
      <c r="B9" s="6"/>
      <c r="C9" s="6"/>
      <c r="D9" s="6"/>
      <c r="E9" s="6"/>
      <c r="F9" s="6"/>
      <c r="G9" s="24">
        <v>6.25</v>
      </c>
      <c r="H9" s="11" t="s">
        <v>5</v>
      </c>
      <c r="I9" s="31">
        <f>I4*G9/100</f>
        <v>75</v>
      </c>
      <c r="J9" s="14" t="s">
        <v>5</v>
      </c>
    </row>
    <row r="10" spans="1:10" ht="15.6">
      <c r="A10" s="42" t="s">
        <v>75</v>
      </c>
      <c r="B10" s="7"/>
      <c r="C10" s="7"/>
      <c r="D10" s="7"/>
      <c r="E10" s="7"/>
      <c r="F10" s="7"/>
      <c r="G10" s="35"/>
      <c r="H10" s="11"/>
      <c r="I10" s="35"/>
      <c r="J10" s="14"/>
    </row>
    <row r="11" spans="1:10" ht="15.6">
      <c r="A11" s="42" t="s">
        <v>68</v>
      </c>
      <c r="B11" s="7"/>
      <c r="C11" s="7"/>
      <c r="D11" s="7"/>
      <c r="E11" s="7"/>
      <c r="F11" s="7"/>
      <c r="G11" s="35"/>
      <c r="H11" s="11"/>
      <c r="I11" s="35"/>
      <c r="J11" s="14"/>
    </row>
    <row r="12" spans="1:10" ht="15.6">
      <c r="A12" s="9" t="s">
        <v>73</v>
      </c>
      <c r="B12" s="7"/>
      <c r="C12" s="7"/>
      <c r="D12" s="7"/>
      <c r="E12" s="7"/>
      <c r="F12" s="7"/>
      <c r="G12" s="35">
        <v>20</v>
      </c>
      <c r="H12" s="11" t="s">
        <v>5</v>
      </c>
      <c r="I12" s="35">
        <f>I4*G12/100</f>
        <v>240</v>
      </c>
      <c r="J12" s="14" t="s">
        <v>5</v>
      </c>
    </row>
    <row r="13" spans="1:10" ht="15.6">
      <c r="A13" s="9"/>
      <c r="B13" s="7"/>
      <c r="C13" s="7"/>
      <c r="D13" s="7"/>
      <c r="E13" s="7"/>
      <c r="F13" s="7"/>
      <c r="G13" s="35"/>
      <c r="H13" s="11"/>
      <c r="I13" s="35"/>
      <c r="J13" s="14"/>
    </row>
    <row r="14" spans="1:10" ht="15.6">
      <c r="A14" s="43" t="s">
        <v>69</v>
      </c>
      <c r="B14" s="7"/>
      <c r="C14" s="7"/>
      <c r="D14" s="7"/>
      <c r="E14" s="7"/>
      <c r="F14" s="7"/>
      <c r="G14" s="37"/>
      <c r="H14" s="38"/>
      <c r="I14" s="35"/>
      <c r="J14" s="7"/>
    </row>
    <row r="15" spans="1:10" ht="15.6">
      <c r="A15" s="9" t="s">
        <v>70</v>
      </c>
      <c r="B15" s="7"/>
      <c r="C15" s="7"/>
      <c r="D15" s="7"/>
      <c r="E15" s="7"/>
      <c r="F15" s="7"/>
      <c r="G15" s="35">
        <v>6.25</v>
      </c>
      <c r="H15" s="11" t="s">
        <v>5</v>
      </c>
      <c r="I15" s="35">
        <f>I4*G15/100</f>
        <v>75</v>
      </c>
      <c r="J15" s="14" t="s">
        <v>5</v>
      </c>
    </row>
    <row r="16" spans="1:10" ht="15">
      <c r="A16" s="29"/>
      <c r="B16" s="29"/>
      <c r="C16" s="29"/>
      <c r="D16" s="29"/>
      <c r="E16" s="29"/>
      <c r="F16" s="29"/>
      <c r="G16" s="29"/>
      <c r="H16" s="29"/>
      <c r="I16" s="39"/>
      <c r="J16" s="29"/>
    </row>
    <row r="17" spans="1:10" ht="14.4" customHeight="1">
      <c r="A17" s="44"/>
      <c r="B17" s="44"/>
      <c r="C17" s="44"/>
      <c r="D17" s="44"/>
      <c r="E17" s="92" t="s">
        <v>74</v>
      </c>
      <c r="F17" s="92"/>
      <c r="G17" s="92"/>
      <c r="H17" s="92"/>
      <c r="I17" s="92"/>
      <c r="J17" s="92"/>
    </row>
    <row r="18" spans="1:10" ht="16.2" thickBot="1">
      <c r="A18" s="45"/>
      <c r="B18" s="45"/>
      <c r="C18" s="45"/>
      <c r="D18" s="45"/>
      <c r="E18" s="93"/>
      <c r="F18" s="93"/>
      <c r="G18" s="93"/>
      <c r="H18" s="93"/>
      <c r="I18" s="93"/>
      <c r="J18" s="93"/>
    </row>
    <row r="19" spans="1:10" ht="16.8" thickBot="1" thickTop="1">
      <c r="A19" s="53" t="s">
        <v>7</v>
      </c>
      <c r="B19" s="54"/>
      <c r="C19" s="54"/>
      <c r="D19" s="54"/>
      <c r="E19" s="54"/>
      <c r="F19" s="54"/>
      <c r="G19" s="54"/>
      <c r="H19" s="54"/>
      <c r="I19" s="54"/>
      <c r="J19" s="55"/>
    </row>
    <row r="20" spans="1:10" ht="16.2" customHeight="1" thickTop="1">
      <c r="A20" s="67" t="s">
        <v>76</v>
      </c>
      <c r="B20" s="67"/>
      <c r="C20" s="67"/>
      <c r="D20" s="67"/>
      <c r="E20" s="67"/>
      <c r="F20" s="67"/>
      <c r="G20" s="67"/>
      <c r="H20" s="67"/>
      <c r="I20" s="67"/>
      <c r="J20" s="67"/>
    </row>
    <row r="21" spans="1:10" ht="15.6" customHeight="1">
      <c r="A21" s="75"/>
      <c r="B21" s="75"/>
      <c r="C21" s="75"/>
      <c r="D21" s="75"/>
      <c r="E21" s="75"/>
      <c r="F21" s="75"/>
      <c r="G21" s="75"/>
      <c r="H21" s="75"/>
      <c r="I21" s="75"/>
      <c r="J21" s="75"/>
    </row>
    <row r="22" spans="1:10" ht="15.6" customHeight="1">
      <c r="A22" s="75"/>
      <c r="B22" s="75"/>
      <c r="C22" s="75"/>
      <c r="D22" s="75"/>
      <c r="E22" s="75"/>
      <c r="F22" s="75"/>
      <c r="G22" s="75"/>
      <c r="H22" s="75"/>
      <c r="I22" s="75"/>
      <c r="J22" s="75"/>
    </row>
    <row r="23" spans="1:10" ht="15.6" customHeight="1">
      <c r="A23" s="75"/>
      <c r="B23" s="75"/>
      <c r="C23" s="75"/>
      <c r="D23" s="75"/>
      <c r="E23" s="75"/>
      <c r="F23" s="75"/>
      <c r="G23" s="75"/>
      <c r="H23" s="75"/>
      <c r="I23" s="75"/>
      <c r="J23" s="75"/>
    </row>
    <row r="24" spans="1:10" ht="15.6" customHeight="1">
      <c r="A24" s="75"/>
      <c r="B24" s="75"/>
      <c r="C24" s="75"/>
      <c r="D24" s="75"/>
      <c r="E24" s="75"/>
      <c r="F24" s="75"/>
      <c r="G24" s="75"/>
      <c r="H24" s="75"/>
      <c r="I24" s="75"/>
      <c r="J24" s="75"/>
    </row>
    <row r="25" spans="1:10" ht="15.6" customHeight="1">
      <c r="A25" s="75"/>
      <c r="B25" s="75"/>
      <c r="C25" s="75"/>
      <c r="D25" s="75"/>
      <c r="E25" s="75"/>
      <c r="F25" s="75"/>
      <c r="G25" s="75"/>
      <c r="H25" s="75"/>
      <c r="I25" s="75"/>
      <c r="J25" s="75"/>
    </row>
    <row r="26" spans="1:10" ht="15.6" customHeight="1">
      <c r="A26" s="75"/>
      <c r="B26" s="75"/>
      <c r="C26" s="75"/>
      <c r="D26" s="75"/>
      <c r="E26" s="75"/>
      <c r="F26" s="75"/>
      <c r="G26" s="75"/>
      <c r="H26" s="75"/>
      <c r="I26" s="75"/>
      <c r="J26" s="75"/>
    </row>
    <row r="27" spans="1:10" ht="15.6" customHeight="1">
      <c r="A27" s="75"/>
      <c r="B27" s="75"/>
      <c r="C27" s="75"/>
      <c r="D27" s="75"/>
      <c r="E27" s="75"/>
      <c r="F27" s="75"/>
      <c r="G27" s="75"/>
      <c r="H27" s="75"/>
      <c r="I27" s="75"/>
      <c r="J27" s="75"/>
    </row>
    <row r="28" spans="1:10" ht="15.6" customHeight="1">
      <c r="A28" s="75"/>
      <c r="B28" s="75"/>
      <c r="C28" s="75"/>
      <c r="D28" s="75"/>
      <c r="E28" s="75"/>
      <c r="F28" s="75"/>
      <c r="G28" s="75"/>
      <c r="H28" s="75"/>
      <c r="I28" s="75"/>
      <c r="J28" s="75"/>
    </row>
    <row r="29" spans="1:10" ht="15.6" customHeight="1">
      <c r="A29" s="75"/>
      <c r="B29" s="75"/>
      <c r="C29" s="75"/>
      <c r="D29" s="75"/>
      <c r="E29" s="75"/>
      <c r="F29" s="75"/>
      <c r="G29" s="75"/>
      <c r="H29" s="75"/>
      <c r="I29" s="75"/>
      <c r="J29" s="75"/>
    </row>
    <row r="30" spans="1:10" ht="14.4" customHeight="1">
      <c r="A30" s="75"/>
      <c r="B30" s="75"/>
      <c r="C30" s="75"/>
      <c r="D30" s="75"/>
      <c r="E30" s="75"/>
      <c r="F30" s="75"/>
      <c r="G30" s="75"/>
      <c r="H30" s="75"/>
      <c r="I30" s="75"/>
      <c r="J30" s="75"/>
    </row>
    <row r="31" spans="1:10" ht="14.4" customHeight="1">
      <c r="A31" s="75"/>
      <c r="B31" s="75"/>
      <c r="C31" s="75"/>
      <c r="D31" s="75"/>
      <c r="E31" s="75"/>
      <c r="F31" s="75"/>
      <c r="G31" s="75"/>
      <c r="H31" s="75"/>
      <c r="I31" s="75"/>
      <c r="J31" s="75"/>
    </row>
    <row r="32" spans="1:10" ht="14.4" customHeight="1">
      <c r="A32" s="75"/>
      <c r="B32" s="75"/>
      <c r="C32" s="75"/>
      <c r="D32" s="75"/>
      <c r="E32" s="75"/>
      <c r="F32" s="75"/>
      <c r="G32" s="75"/>
      <c r="H32" s="75"/>
      <c r="I32" s="75"/>
      <c r="J32" s="75"/>
    </row>
    <row r="33" spans="1:10" ht="14.4" customHeight="1">
      <c r="A33" s="75"/>
      <c r="B33" s="75"/>
      <c r="C33" s="75"/>
      <c r="D33" s="75"/>
      <c r="E33" s="75"/>
      <c r="F33" s="75"/>
      <c r="G33" s="75"/>
      <c r="H33" s="75"/>
      <c r="I33" s="75"/>
      <c r="J33" s="75"/>
    </row>
    <row r="34" spans="1:10" ht="14.4" customHeight="1">
      <c r="A34" s="75"/>
      <c r="B34" s="75"/>
      <c r="C34" s="75"/>
      <c r="D34" s="75"/>
      <c r="E34" s="75"/>
      <c r="F34" s="75"/>
      <c r="G34" s="75"/>
      <c r="H34" s="75"/>
      <c r="I34" s="75"/>
      <c r="J34" s="75"/>
    </row>
    <row r="35" spans="1:10" ht="14.4" customHeight="1">
      <c r="A35" s="75"/>
      <c r="B35" s="75"/>
      <c r="C35" s="75"/>
      <c r="D35" s="75"/>
      <c r="E35" s="75"/>
      <c r="F35" s="75"/>
      <c r="G35" s="75"/>
      <c r="H35" s="75"/>
      <c r="I35" s="75"/>
      <c r="J35" s="75"/>
    </row>
    <row r="36" spans="1:10" ht="14.4" customHeight="1">
      <c r="A36" s="75"/>
      <c r="B36" s="75"/>
      <c r="C36" s="75"/>
      <c r="D36" s="75"/>
      <c r="E36" s="75"/>
      <c r="F36" s="75"/>
      <c r="G36" s="75"/>
      <c r="H36" s="75"/>
      <c r="I36" s="75"/>
      <c r="J36" s="75"/>
    </row>
    <row r="37" spans="1:10" ht="14.4" customHeight="1">
      <c r="A37" s="75"/>
      <c r="B37" s="75"/>
      <c r="C37" s="75"/>
      <c r="D37" s="75"/>
      <c r="E37" s="75"/>
      <c r="F37" s="75"/>
      <c r="G37" s="75"/>
      <c r="H37" s="75"/>
      <c r="I37" s="75"/>
      <c r="J37" s="75"/>
    </row>
    <row r="38" spans="1:10" ht="15.6" customHeight="1">
      <c r="A38" s="75"/>
      <c r="B38" s="75"/>
      <c r="C38" s="75"/>
      <c r="D38" s="75"/>
      <c r="E38" s="75"/>
      <c r="F38" s="75"/>
      <c r="G38" s="75"/>
      <c r="H38" s="75"/>
      <c r="I38" s="75"/>
      <c r="J38" s="75"/>
    </row>
    <row r="39" spans="1:10" ht="15.6" customHeight="1">
      <c r="A39" s="47"/>
      <c r="B39" s="51" t="s">
        <v>8</v>
      </c>
      <c r="C39" s="51"/>
      <c r="D39" s="51"/>
      <c r="E39" s="51"/>
      <c r="F39" s="51"/>
      <c r="G39" s="51"/>
      <c r="H39" s="51"/>
      <c r="I39" s="51"/>
      <c r="J39" s="47"/>
    </row>
    <row r="40" spans="1:10" ht="15.6" customHeight="1">
      <c r="A40" s="47"/>
      <c r="B40" s="47"/>
      <c r="C40" s="47"/>
      <c r="D40" s="47"/>
      <c r="E40" s="47"/>
      <c r="F40" s="47"/>
      <c r="G40" s="47"/>
      <c r="H40" s="47"/>
      <c r="I40" s="47"/>
      <c r="J40" s="47"/>
    </row>
    <row r="41" spans="1:10" ht="15.6">
      <c r="A41" s="4"/>
      <c r="B41" s="4"/>
      <c r="C41" s="4"/>
      <c r="D41" s="4"/>
      <c r="E41" s="4"/>
      <c r="F41" s="4"/>
      <c r="G41" s="4"/>
      <c r="H41" s="21" t="s">
        <v>51</v>
      </c>
      <c r="I41" s="4"/>
      <c r="J41" s="4"/>
    </row>
    <row r="42" ht="15.6">
      <c r="A42" s="4"/>
    </row>
    <row r="43" spans="1:10" ht="15.6">
      <c r="A43" s="4"/>
      <c r="B43" s="4"/>
      <c r="C43" s="4"/>
      <c r="D43" s="4"/>
      <c r="E43" s="4"/>
      <c r="F43" s="4"/>
      <c r="G43" s="4"/>
      <c r="I43" s="4"/>
      <c r="J43" s="4"/>
    </row>
    <row r="44" spans="1:10" ht="15.6">
      <c r="A44" s="4"/>
      <c r="B44" s="4"/>
      <c r="C44" s="4"/>
      <c r="D44" s="4"/>
      <c r="E44" s="4"/>
      <c r="F44" s="4"/>
      <c r="G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row r="49" spans="1:10" ht="15.6">
      <c r="A49" s="4"/>
      <c r="B49" s="4"/>
      <c r="C49" s="4"/>
      <c r="D49" s="4"/>
      <c r="E49" s="4"/>
      <c r="F49" s="4"/>
      <c r="G49" s="4"/>
      <c r="H49" s="4"/>
      <c r="I49" s="4"/>
      <c r="J49" s="4"/>
    </row>
  </sheetData>
  <sheetProtection algorithmName="SHA-512" hashValue="zAjmjWbKe4gQQoHck9Joz8fbr2OP4JTNoTl427WhkKpUVjqP3/9SSo4rXtN721ThowS0yTgi8yjbF5uZBkBnTQ==" saltValue="pQKjkWb2XUYZP/7D0T7M5A==" spinCount="100000" sheet="1" objects="1" scenarios="1"/>
  <mergeCells count="10">
    <mergeCell ref="A19:J19"/>
    <mergeCell ref="B39:I39"/>
    <mergeCell ref="E17:J18"/>
    <mergeCell ref="A1:C3"/>
    <mergeCell ref="D1:J1"/>
    <mergeCell ref="H2:J2"/>
    <mergeCell ref="D3:G3"/>
    <mergeCell ref="I3:J3"/>
    <mergeCell ref="A4:F5"/>
    <mergeCell ref="A20:J38"/>
  </mergeCells>
  <printOptions/>
  <pageMargins left="0.7" right="0.7" top="0.75" bottom="0.75" header="0.3" footer="0.3"/>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Corrections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Copper, Craig</dc:creator>
  <cp:keywords/>
  <dc:description/>
  <cp:lastModifiedBy>Copper, Craig</cp:lastModifiedBy>
  <cp:lastPrinted>2016-02-24T16:54:40Z</cp:lastPrinted>
  <dcterms:created xsi:type="dcterms:W3CDTF">2014-10-07T17:26:47Z</dcterms:created>
  <dcterms:modified xsi:type="dcterms:W3CDTF">2016-02-24T17:12:17Z</dcterms:modified>
  <cp:category/>
  <cp:version/>
  <cp:contentType/>
  <cp:contentStatus/>
</cp:coreProperties>
</file>